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<sst xmlns="http://schemas.openxmlformats.org/spreadsheetml/2006/main" count="546" uniqueCount="239">
  <si>
    <t>081400</t>
  </si>
  <si>
    <t>083000</t>
  </si>
  <si>
    <t>080600</t>
  </si>
  <si>
    <t>087000</t>
  </si>
  <si>
    <t>080700</t>
  </si>
  <si>
    <t>081000</t>
  </si>
  <si>
    <t>081100</t>
  </si>
  <si>
    <t>020205</t>
  </si>
  <si>
    <t>120204</t>
  </si>
  <si>
    <t>080102</t>
  </si>
  <si>
    <t>010108</t>
  </si>
  <si>
    <t>070200</t>
  </si>
  <si>
    <t>081200</t>
  </si>
  <si>
    <t>081400</t>
  </si>
  <si>
    <t>0871Z1</t>
  </si>
  <si>
    <t>030500</t>
  </si>
  <si>
    <t>080102</t>
  </si>
  <si>
    <t>080600</t>
  </si>
  <si>
    <t>080100</t>
  </si>
  <si>
    <t>035200</t>
  </si>
  <si>
    <t>080500</t>
  </si>
  <si>
    <t>080200</t>
  </si>
  <si>
    <t>081404</t>
  </si>
  <si>
    <t>080400</t>
  </si>
  <si>
    <t>070100</t>
  </si>
  <si>
    <t>071400</t>
  </si>
  <si>
    <t>070300</t>
  </si>
  <si>
    <t>081700</t>
  </si>
  <si>
    <t>020204</t>
  </si>
  <si>
    <t>020206</t>
  </si>
  <si>
    <t>120100</t>
  </si>
  <si>
    <t>120201</t>
  </si>
  <si>
    <t>120202</t>
  </si>
  <si>
    <t>035101</t>
  </si>
  <si>
    <t>035102</t>
  </si>
  <si>
    <t>050200</t>
  </si>
  <si>
    <t>055100</t>
  </si>
  <si>
    <t>081100</t>
  </si>
  <si>
    <t>065100</t>
  </si>
  <si>
    <t>125200</t>
  </si>
  <si>
    <t>070</t>
  </si>
  <si>
    <t>010</t>
  </si>
  <si>
    <t>020</t>
  </si>
  <si>
    <t>030</t>
  </si>
  <si>
    <t>040</t>
  </si>
  <si>
    <t>050</t>
  </si>
  <si>
    <t>060</t>
  </si>
  <si>
    <t>080</t>
  </si>
  <si>
    <t>090</t>
  </si>
  <si>
    <t>100</t>
  </si>
  <si>
    <t>105</t>
  </si>
  <si>
    <t>110</t>
  </si>
  <si>
    <t>120</t>
  </si>
  <si>
    <t>130</t>
  </si>
  <si>
    <t>140</t>
  </si>
  <si>
    <t>160</t>
  </si>
  <si>
    <t>170</t>
  </si>
  <si>
    <t>180</t>
  </si>
  <si>
    <t>010</t>
  </si>
  <si>
    <t>081901</t>
  </si>
  <si>
    <t>081902</t>
  </si>
  <si>
    <t>083700</t>
  </si>
  <si>
    <t>015</t>
  </si>
  <si>
    <t>190</t>
  </si>
  <si>
    <t>070900</t>
  </si>
  <si>
    <t>0871Z1</t>
  </si>
  <si>
    <t>130500</t>
  </si>
  <si>
    <t>030100</t>
  </si>
  <si>
    <t>030300</t>
  </si>
  <si>
    <t>125100</t>
  </si>
  <si>
    <t>071000</t>
  </si>
  <si>
    <t>085700</t>
  </si>
  <si>
    <t>085900</t>
  </si>
  <si>
    <t>085700</t>
  </si>
  <si>
    <t>085800</t>
  </si>
  <si>
    <t>085600</t>
  </si>
  <si>
    <t>085500</t>
  </si>
  <si>
    <t>085400</t>
  </si>
  <si>
    <t>085600</t>
  </si>
  <si>
    <t>086000</t>
  </si>
  <si>
    <t>070200</t>
  </si>
  <si>
    <t>085900</t>
  </si>
  <si>
    <t>080400</t>
  </si>
  <si>
    <t>080500</t>
  </si>
  <si>
    <t>080700</t>
  </si>
  <si>
    <t>081000</t>
  </si>
  <si>
    <t>081100</t>
  </si>
  <si>
    <t>085400</t>
  </si>
  <si>
    <t>085500</t>
  </si>
  <si>
    <t>085600</t>
  </si>
  <si>
    <t>085800</t>
  </si>
  <si>
    <t>130500</t>
  </si>
  <si>
    <t>085600</t>
  </si>
  <si>
    <t>210</t>
  </si>
  <si>
    <r>
      <rPr>
        <sz val="10"/>
        <rFont val="宋体"/>
        <family val="0"/>
      </rPr>
      <t>资源与环境（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矿业工程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采矿工程方向）</t>
    </r>
  </si>
  <si>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</si>
  <si>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供热、供燃气、通风及空调工程</t>
    </r>
  </si>
  <si>
    <r>
      <rPr>
        <sz val="10"/>
        <rFont val="宋体"/>
        <family val="0"/>
      </rPr>
      <t>采矿工程</t>
    </r>
  </si>
  <si>
    <r>
      <rPr>
        <sz val="10"/>
        <rFont val="宋体"/>
        <family val="0"/>
      </rPr>
      <t>矿物加工工程</t>
    </r>
  </si>
  <si>
    <r>
      <rPr>
        <sz val="10"/>
        <rFont val="宋体"/>
        <family val="0"/>
      </rPr>
      <t>安全科学与工程</t>
    </r>
  </si>
  <si>
    <r>
      <rPr>
        <sz val="10"/>
        <rFont val="宋体"/>
        <family val="0"/>
      </rPr>
      <t>动力工程及工程热物理</t>
    </r>
  </si>
  <si>
    <r>
      <rPr>
        <sz val="10"/>
        <rFont val="宋体"/>
        <family val="0"/>
      </rPr>
      <t>环境科学与工程</t>
    </r>
  </si>
  <si>
    <r>
      <rPr>
        <sz val="10"/>
        <rFont val="宋体"/>
        <family val="0"/>
      </rPr>
      <t>冶金工程</t>
    </r>
  </si>
  <si>
    <r>
      <rPr>
        <sz val="10"/>
        <rFont val="宋体"/>
        <family val="0"/>
      </rPr>
      <t>材料科学与工程</t>
    </r>
  </si>
  <si>
    <r>
      <rPr>
        <sz val="10"/>
        <rFont val="宋体"/>
        <family val="0"/>
      </rPr>
      <t>机械工程</t>
    </r>
  </si>
  <si>
    <r>
      <rPr>
        <sz val="10"/>
        <rFont val="宋体"/>
        <family val="0"/>
      </rPr>
      <t>仪器科学与技术</t>
    </r>
  </si>
  <si>
    <r>
      <rPr>
        <sz val="10"/>
        <rFont val="宋体"/>
        <family val="0"/>
      </rPr>
      <t>控制科学与工程</t>
    </r>
  </si>
  <si>
    <r>
      <rPr>
        <sz val="10"/>
        <rFont val="宋体"/>
        <family val="0"/>
      </rPr>
      <t>信息与通信工程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</si>
  <si>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</si>
  <si>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</si>
  <si>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数理学院</t>
    </r>
  </si>
  <si>
    <r>
      <rPr>
        <sz val="10"/>
        <rFont val="宋体"/>
        <family val="0"/>
      </rPr>
      <t>物理学</t>
    </r>
  </si>
  <si>
    <r>
      <rPr>
        <sz val="10"/>
        <rFont val="宋体"/>
        <family val="0"/>
      </rPr>
      <t>数理学院</t>
    </r>
  </si>
  <si>
    <r>
      <rPr>
        <sz val="10"/>
        <rFont val="宋体"/>
        <family val="0"/>
      </rPr>
      <t>统计学</t>
    </r>
  </si>
  <si>
    <r>
      <rPr>
        <sz val="10"/>
        <rFont val="宋体"/>
        <family val="0"/>
      </rPr>
      <t>固体力学</t>
    </r>
  </si>
  <si>
    <r>
      <rPr>
        <sz val="10"/>
        <rFont val="宋体"/>
        <family val="0"/>
      </rPr>
      <t>化学与生物工程学院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</si>
  <si>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</si>
  <si>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化学与生物工程学院</t>
    </r>
  </si>
  <si>
    <r>
      <rPr>
        <sz val="10"/>
        <rFont val="宋体"/>
        <family val="0"/>
      </rPr>
      <t>生物学</t>
    </r>
  </si>
  <si>
    <r>
      <rPr>
        <sz val="10"/>
        <rFont val="宋体"/>
        <family val="0"/>
      </rPr>
      <t>化学工程与技术</t>
    </r>
  </si>
  <si>
    <r>
      <rPr>
        <sz val="10"/>
        <rFont val="宋体"/>
        <family val="0"/>
      </rPr>
      <t>东凌经济管理学院</t>
    </r>
  </si>
  <si>
    <r>
      <rPr>
        <sz val="10"/>
        <rFont val="宋体"/>
        <family val="0"/>
      </rPr>
      <t>金融学</t>
    </r>
  </si>
  <si>
    <r>
      <rPr>
        <sz val="10"/>
        <rFont val="宋体"/>
        <family val="0"/>
      </rPr>
      <t>东凌经济管理学院</t>
    </r>
  </si>
  <si>
    <r>
      <rPr>
        <sz val="10"/>
        <rFont val="宋体"/>
        <family val="0"/>
      </rPr>
      <t>产业经济学</t>
    </r>
  </si>
  <si>
    <r>
      <rPr>
        <sz val="10"/>
        <rFont val="宋体"/>
        <family val="0"/>
      </rPr>
      <t>国际贸易学</t>
    </r>
  </si>
  <si>
    <r>
      <rPr>
        <sz val="10"/>
        <rFont val="宋体"/>
        <family val="0"/>
      </rPr>
      <t>管理科学与工程</t>
    </r>
  </si>
  <si>
    <r>
      <rPr>
        <sz val="10"/>
        <rFont val="宋体"/>
        <family val="0"/>
      </rPr>
      <t>会计学</t>
    </r>
  </si>
  <si>
    <r>
      <rPr>
        <sz val="10"/>
        <rFont val="宋体"/>
        <family val="0"/>
      </rPr>
      <t>企业管理</t>
    </r>
  </si>
  <si>
    <r>
      <rPr>
        <sz val="10"/>
        <rFont val="宋体"/>
        <family val="0"/>
      </rPr>
      <t>技术经济及管理</t>
    </r>
  </si>
  <si>
    <r>
      <rPr>
        <sz val="10"/>
        <rFont val="宋体"/>
        <family val="0"/>
      </rPr>
      <t>文法学院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</si>
  <si>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</si>
  <si>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社会学</t>
    </r>
  </si>
  <si>
    <r>
      <rPr>
        <sz val="10"/>
        <rFont val="宋体"/>
        <family val="0"/>
      </rPr>
      <t>法律（非法学）（专业学位）</t>
    </r>
  </si>
  <si>
    <r>
      <rPr>
        <sz val="10"/>
        <rFont val="宋体"/>
        <family val="0"/>
      </rPr>
      <t>法律（法学）（专业学位）</t>
    </r>
  </si>
  <si>
    <r>
      <rPr>
        <sz val="10"/>
        <rFont val="宋体"/>
        <family val="0"/>
      </rPr>
      <t>社会工作（专业学位）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</si>
  <si>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</si>
  <si>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科学技术哲学</t>
    </r>
  </si>
  <si>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</si>
  <si>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科学技术史</t>
    </r>
  </si>
  <si>
    <r>
      <rPr>
        <sz val="10"/>
        <rFont val="宋体"/>
        <family val="0"/>
      </rPr>
      <t>计算机与通信工程学院</t>
    </r>
  </si>
  <si>
    <r>
      <rPr>
        <sz val="10"/>
        <rFont val="宋体"/>
        <family val="0"/>
      </rPr>
      <t>马克思主义理论</t>
    </r>
  </si>
  <si>
    <r>
      <rPr>
        <sz val="10"/>
        <rFont val="宋体"/>
        <family val="0"/>
      </rPr>
      <t>外国语学院</t>
    </r>
  </si>
  <si>
    <r>
      <rPr>
        <sz val="10"/>
        <rFont val="宋体"/>
        <family val="0"/>
      </rPr>
      <t>国家材料服役安全科学中心</t>
    </r>
  </si>
  <si>
    <r>
      <rPr>
        <sz val="10"/>
        <rFont val="宋体"/>
        <family val="0"/>
      </rPr>
      <t>物理学</t>
    </r>
  </si>
  <si>
    <r>
      <rPr>
        <sz val="10"/>
        <rFont val="宋体"/>
        <family val="0"/>
      </rPr>
      <t>固体力学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</si>
  <si>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</si>
  <si>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</si>
  <si>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新金属材料国家重点实验室</t>
    </r>
  </si>
  <si>
    <r>
      <rPr>
        <sz val="10"/>
        <rFont val="宋体"/>
        <family val="0"/>
      </rPr>
      <t>工程技术研究院</t>
    </r>
  </si>
  <si>
    <r>
      <rPr>
        <sz val="10"/>
        <rFont val="宋体"/>
        <family val="0"/>
      </rPr>
      <t>钢铁共性技术协同创新中心</t>
    </r>
  </si>
  <si>
    <r>
      <rPr>
        <sz val="10"/>
        <rFont val="宋体"/>
        <family val="0"/>
      </rPr>
      <t>物流工程</t>
    </r>
  </si>
  <si>
    <r>
      <rPr>
        <sz val="10"/>
        <rFont val="宋体"/>
        <family val="0"/>
      </rPr>
      <t>钢铁冶金新技术国家重点实验室</t>
    </r>
  </si>
  <si>
    <r>
      <rPr>
        <sz val="10"/>
        <rFont val="宋体"/>
        <family val="0"/>
      </rPr>
      <t>新材料技术研究院</t>
    </r>
  </si>
  <si>
    <r>
      <rPr>
        <sz val="10"/>
        <rFont val="宋体"/>
        <family val="0"/>
      </rPr>
      <t>科技史与文化遗产研究院</t>
    </r>
  </si>
  <si>
    <r>
      <rPr>
        <sz val="10"/>
        <rFont val="宋体"/>
        <family val="0"/>
      </rPr>
      <t>顺德研究生院</t>
    </r>
  </si>
  <si>
    <r>
      <rPr>
        <sz val="10"/>
        <rFont val="宋体"/>
        <family val="0"/>
      </rPr>
      <t>机械工程</t>
    </r>
  </si>
  <si>
    <r>
      <rPr>
        <sz val="10"/>
        <rFont val="宋体"/>
        <family val="0"/>
      </rPr>
      <t>仪器科学与技术</t>
    </r>
  </si>
  <si>
    <r>
      <rPr>
        <sz val="10"/>
        <rFont val="宋体"/>
        <family val="0"/>
      </rPr>
      <t>材料科学与工程</t>
    </r>
  </si>
  <si>
    <r>
      <rPr>
        <sz val="10"/>
        <rFont val="宋体"/>
        <family val="0"/>
      </rPr>
      <t>动力工程及工程热物理</t>
    </r>
  </si>
  <si>
    <r>
      <rPr>
        <sz val="10"/>
        <rFont val="宋体"/>
        <family val="0"/>
      </rPr>
      <t>信息与通信工程</t>
    </r>
  </si>
  <si>
    <r>
      <rPr>
        <sz val="10"/>
        <rFont val="宋体"/>
        <family val="0"/>
      </rPr>
      <t>控制科学与工程</t>
    </r>
  </si>
  <si>
    <r>
      <rPr>
        <sz val="10"/>
        <rFont val="宋体"/>
        <family val="0"/>
      </rPr>
      <t>设计学</t>
    </r>
  </si>
  <si>
    <r>
      <rPr>
        <b/>
        <sz val="10"/>
        <rFont val="宋体"/>
        <family val="0"/>
      </rPr>
      <t>代码</t>
    </r>
  </si>
  <si>
    <r>
      <rPr>
        <b/>
        <sz val="10"/>
        <rFont val="宋体"/>
        <family val="0"/>
      </rPr>
      <t>院系名称</t>
    </r>
  </si>
  <si>
    <r>
      <rPr>
        <b/>
        <sz val="10"/>
        <rFont val="宋体"/>
        <family val="0"/>
      </rPr>
      <t>专业代码</t>
    </r>
  </si>
  <si>
    <r>
      <rPr>
        <b/>
        <sz val="10"/>
        <rFont val="宋体"/>
        <family val="0"/>
      </rPr>
      <t>专业名称</t>
    </r>
  </si>
  <si>
    <r>
      <rPr>
        <b/>
        <sz val="10"/>
        <rFont val="宋体"/>
        <family val="0"/>
      </rPr>
      <t>录取推免生</t>
    </r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</si>
  <si>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</si>
  <si>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土木与资源工程学院</t>
    </r>
  </si>
  <si>
    <r>
      <rPr>
        <sz val="10"/>
        <rFont val="宋体"/>
        <family val="0"/>
      </rPr>
      <t>地质学</t>
    </r>
  </si>
  <si>
    <r>
      <rPr>
        <sz val="10"/>
        <rFont val="宋体"/>
        <family val="0"/>
      </rPr>
      <t>土木与资源工程学院</t>
    </r>
  </si>
  <si>
    <r>
      <rPr>
        <sz val="10"/>
        <rFont val="宋体"/>
        <family val="0"/>
      </rPr>
      <t>力学（</t>
    </r>
    <r>
      <rPr>
        <sz val="10"/>
        <rFont val="Times New Roman"/>
        <family val="1"/>
      </rPr>
      <t>01-09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</si>
  <si>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力学（</t>
    </r>
    <r>
      <rPr>
        <sz val="10"/>
        <rFont val="Times New Roman"/>
        <family val="1"/>
      </rPr>
      <t>10-18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</si>
  <si>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资源与环境（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矿业工程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矿物加工工程方向）</t>
    </r>
  </si>
  <si>
    <r>
      <rPr>
        <sz val="10"/>
        <rFont val="宋体"/>
        <family val="0"/>
      </rPr>
      <t>资源与环境（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安全工程方向）</t>
    </r>
  </si>
  <si>
    <r>
      <rPr>
        <sz val="10"/>
        <rFont val="宋体"/>
        <family val="0"/>
      </rPr>
      <t>土木水利（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建筑与土木工程方向）</t>
    </r>
  </si>
  <si>
    <r>
      <rPr>
        <sz val="10"/>
        <rFont val="宋体"/>
        <family val="0"/>
      </rPr>
      <t>能源与环境工程学院</t>
    </r>
  </si>
  <si>
    <r>
      <rPr>
        <sz val="10"/>
        <rFont val="宋体"/>
        <family val="0"/>
      </rPr>
      <t>资源与环境（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环境工程方向）</t>
    </r>
  </si>
  <si>
    <r>
      <rPr>
        <sz val="10"/>
        <rFont val="宋体"/>
        <family val="0"/>
      </rPr>
      <t>能源动力（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动力工程方向）</t>
    </r>
  </si>
  <si>
    <r>
      <rPr>
        <sz val="10"/>
        <rFont val="宋体"/>
        <family val="0"/>
      </rPr>
      <t>冶金与生态工程学院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</si>
  <si>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冶金工程方向）</t>
    </r>
  </si>
  <si>
    <r>
      <rPr>
        <sz val="10"/>
        <rFont val="宋体"/>
        <family val="0"/>
      </rPr>
      <t>材料科学与工程学院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</si>
  <si>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材料工程方向）</t>
    </r>
  </si>
  <si>
    <r>
      <rPr>
        <sz val="10"/>
        <rFont val="宋体"/>
        <family val="0"/>
      </rPr>
      <t>机械工程学院</t>
    </r>
  </si>
  <si>
    <r>
      <rPr>
        <sz val="10"/>
        <rFont val="宋体"/>
        <family val="0"/>
      </rPr>
      <t>机械（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机械工程方向）</t>
    </r>
  </si>
  <si>
    <r>
      <rPr>
        <sz val="10"/>
        <rFont val="宋体"/>
        <family val="0"/>
      </rPr>
      <t>机械（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物流与工业工程方向）</t>
    </r>
  </si>
  <si>
    <r>
      <rPr>
        <sz val="10"/>
        <rFont val="宋体"/>
        <family val="0"/>
      </rPr>
      <t>物流工程</t>
    </r>
  </si>
  <si>
    <r>
      <rPr>
        <sz val="10"/>
        <rFont val="宋体"/>
        <family val="0"/>
      </rPr>
      <t>设计学</t>
    </r>
  </si>
  <si>
    <r>
      <rPr>
        <sz val="10"/>
        <rFont val="宋体"/>
        <family val="0"/>
      </rPr>
      <t>自动化学院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</si>
  <si>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仪器仪表工程方向）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</si>
  <si>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控制工程方向）</t>
    </r>
  </si>
  <si>
    <r>
      <rPr>
        <sz val="10"/>
        <rFont val="宋体"/>
        <family val="0"/>
      </rPr>
      <t>计算机与通信工程学院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</si>
  <si>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电子与通信工程方向）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</si>
  <si>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计算机技术方向）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</si>
  <si>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化学工程方向）</t>
    </r>
  </si>
  <si>
    <r>
      <rPr>
        <sz val="10"/>
        <rFont val="宋体"/>
        <family val="0"/>
      </rPr>
      <t>生物与医药（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生物工程方向）</t>
    </r>
  </si>
  <si>
    <r>
      <rPr>
        <sz val="10"/>
        <rFont val="宋体"/>
        <family val="0"/>
      </rPr>
      <t>公共管理（</t>
    </r>
    <r>
      <rPr>
        <sz val="10"/>
        <rFont val="Times New Roman"/>
        <family val="1"/>
      </rPr>
      <t>01-05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</si>
  <si>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公共管理（</t>
    </r>
    <r>
      <rPr>
        <sz val="10"/>
        <rFont val="Times New Roman"/>
        <family val="1"/>
      </rPr>
      <t>06-08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</si>
  <si>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翻译（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</si>
  <si>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翻译（</t>
    </r>
    <r>
      <rPr>
        <sz val="10"/>
        <rFont val="Times New Roman"/>
        <family val="1"/>
      </rPr>
      <t>03-04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</si>
  <si>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控制工程方向）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</si>
  <si>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计算机技术方向）</t>
    </r>
  </si>
  <si>
    <r>
      <rPr>
        <sz val="10"/>
        <rFont val="宋体"/>
        <family val="0"/>
      </rPr>
      <t>机械（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机械工程方向）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</si>
  <si>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材料工程方向）</t>
    </r>
  </si>
  <si>
    <r>
      <rPr>
        <sz val="10"/>
        <rFont val="宋体"/>
        <family val="0"/>
      </rPr>
      <t>土木水利（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建筑与土木工程方向）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</si>
  <si>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仪器仪表工程方向）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</si>
  <si>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控制工程方向）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</si>
  <si>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冶金工程方向）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</si>
  <si>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冶金工程方向）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</si>
  <si>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电子与通信工程工程方向）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</si>
  <si>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控制工程方向）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</si>
  <si>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计算机技术方向）</t>
    </r>
  </si>
  <si>
    <r>
      <rPr>
        <sz val="10"/>
        <rFont val="宋体"/>
        <family val="0"/>
      </rPr>
      <t>能源动力（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动力工程方向）</t>
    </r>
  </si>
  <si>
    <r>
      <rPr>
        <b/>
        <sz val="12"/>
        <rFont val="宋体"/>
        <family val="0"/>
      </rPr>
      <t>北京科技大学</t>
    </r>
    <r>
      <rPr>
        <b/>
        <sz val="12"/>
        <rFont val="Times New Roman"/>
        <family val="1"/>
      </rPr>
      <t>2020</t>
    </r>
    <r>
      <rPr>
        <b/>
        <sz val="12"/>
        <rFont val="宋体"/>
        <family val="0"/>
      </rPr>
      <t>年硕士报名情况统计表（现场确认后）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</si>
  <si>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冶金工程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单独考试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</si>
  <si>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资源与环境（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矿业工程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单独考试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</si>
  <si>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材料与化工（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材料工程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单独考试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</si>
  <si>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t>125604</t>
  </si>
  <si>
    <t>物流工程与管理</t>
  </si>
  <si>
    <t>电子信息</t>
  </si>
  <si>
    <r>
      <rPr>
        <sz val="10"/>
        <rFont val="宋体"/>
        <family val="0"/>
      </rPr>
      <t>工商管理（</t>
    </r>
    <r>
      <rPr>
        <sz val="10"/>
        <rFont val="Times New Roman"/>
        <family val="1"/>
      </rPr>
      <t>01-09</t>
    </r>
    <r>
      <rPr>
        <sz val="10"/>
        <rFont val="宋体"/>
        <family val="0"/>
      </rPr>
      <t>全日制方向）</t>
    </r>
  </si>
  <si>
    <t>125300</t>
  </si>
  <si>
    <r>
      <rPr>
        <sz val="10"/>
        <rFont val="宋体"/>
        <family val="0"/>
      </rPr>
      <t>工商管理（</t>
    </r>
    <r>
      <rPr>
        <sz val="10"/>
        <rFont val="Times New Roman"/>
        <family val="1"/>
      </rPr>
      <t>10-19</t>
    </r>
    <r>
      <rPr>
        <sz val="10"/>
        <rFont val="宋体"/>
        <family val="0"/>
      </rPr>
      <t>非全日制方向）</t>
    </r>
  </si>
  <si>
    <r>
      <rPr>
        <sz val="10"/>
        <rFont val="宋体"/>
        <family val="0"/>
      </rPr>
      <t>会计</t>
    </r>
  </si>
  <si>
    <t>125601</t>
  </si>
  <si>
    <r>
      <rPr>
        <sz val="10"/>
        <rFont val="宋体"/>
        <family val="0"/>
      </rPr>
      <t>工程管理</t>
    </r>
  </si>
  <si>
    <r>
      <rPr>
        <sz val="10"/>
        <rFont val="宋体"/>
        <family val="0"/>
      </rPr>
      <t>社会工作（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不区分研究方向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</si>
  <si>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公共管理（专业学位）（</t>
    </r>
    <r>
      <rPr>
        <sz val="10"/>
        <rFont val="Times New Roman"/>
        <family val="1"/>
      </rPr>
      <t>01-07</t>
    </r>
    <r>
      <rPr>
        <sz val="10"/>
        <rFont val="宋体"/>
        <family val="0"/>
      </rPr>
      <t>全日制方向）</t>
    </r>
  </si>
  <si>
    <r>
      <rPr>
        <sz val="10"/>
        <rFont val="宋体"/>
        <family val="0"/>
      </rPr>
      <t>公共管理（专业学位）（</t>
    </r>
    <r>
      <rPr>
        <sz val="10"/>
        <rFont val="Times New Roman"/>
        <family val="1"/>
      </rPr>
      <t>08-14</t>
    </r>
    <r>
      <rPr>
        <sz val="10"/>
        <rFont val="宋体"/>
        <family val="0"/>
      </rPr>
      <t>非全日制方向）</t>
    </r>
  </si>
  <si>
    <r>
      <rPr>
        <b/>
        <sz val="10"/>
        <rFont val="宋体"/>
        <family val="0"/>
      </rPr>
      <t>总拟招</t>
    </r>
  </si>
  <si>
    <r>
      <rPr>
        <b/>
        <sz val="10"/>
        <rFont val="宋体"/>
        <family val="0"/>
      </rPr>
      <t>统考拟招</t>
    </r>
  </si>
  <si>
    <r>
      <rPr>
        <sz val="10"/>
        <rFont val="宋体"/>
        <family val="0"/>
      </rPr>
      <t>翻译（</t>
    </r>
    <r>
      <rPr>
        <sz val="10"/>
        <rFont val="Times New Roman"/>
        <family val="1"/>
      </rPr>
      <t>05-06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</si>
  <si>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电子信息（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仪器仪表工程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单独考试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</si>
  <si>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机械（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单独考试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</si>
  <si>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r>
      <rPr>
        <sz val="10"/>
        <rFont val="宋体"/>
        <family val="0"/>
      </rPr>
      <t>文物与博物馆（专业学位）（全日制方向）</t>
    </r>
  </si>
  <si>
    <r>
      <rPr>
        <sz val="10"/>
        <rFont val="宋体"/>
        <family val="0"/>
      </rPr>
      <t>文物与博物馆（</t>
    </r>
    <r>
      <rPr>
        <sz val="10"/>
        <rFont val="Times New Roman"/>
        <family val="1"/>
      </rPr>
      <t xml:space="preserve">00 </t>
    </r>
    <r>
      <rPr>
        <sz val="10"/>
        <rFont val="宋体"/>
        <family val="0"/>
      </rPr>
      <t>不区分研究方向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方向）</t>
    </r>
  </si>
  <si>
    <t>统考报名</t>
  </si>
  <si>
    <t>其中退役士兵计划</t>
  </si>
  <si>
    <t>其中少民骨干计划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</si>
</sst>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;[Red]0.00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41" applyNumberFormat="1" applyFont="1" applyFill="1" applyBorder="1" applyAlignment="1" quotePrefix="1">
      <alignment horizontal="center" vertical="center"/>
      <protection/>
    </xf>
    <xf numFmtId="49" fontId="15" fillId="0" borderId="10" xfId="41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40" applyFont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11" sqref="M11"/>
    </sheetView>
  </sheetViews>
  <sheetFormatPr defaultColWidth="9.00390625" defaultRowHeight="14.25"/>
  <cols>
    <col min="1" max="1" width="5.50390625" style="3" customWidth="1"/>
    <col min="2" max="2" width="24.125" style="2" customWidth="1"/>
    <col min="3" max="3" width="7.50390625" style="8" customWidth="1"/>
    <col min="4" max="4" width="37.50390625" style="2" customWidth="1"/>
    <col min="5" max="5" width="12.375" style="2" customWidth="1"/>
    <col min="6" max="6" width="10.875" style="4" customWidth="1"/>
    <col min="7" max="7" width="13.50390625" style="2" customWidth="1"/>
    <col min="8" max="10" width="9.00390625" style="14" customWidth="1"/>
    <col min="11" max="16384" width="9.00390625" style="2" customWidth="1"/>
  </cols>
  <sheetData>
    <row r="1" spans="1:10" ht="20.25" customHeight="1">
      <c r="A1" s="17" t="s">
        <v>213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7" customHeight="1">
      <c r="A2" s="5" t="s">
        <v>162</v>
      </c>
      <c r="B2" s="11" t="s">
        <v>163</v>
      </c>
      <c r="C2" s="5" t="s">
        <v>164</v>
      </c>
      <c r="D2" s="11" t="s">
        <v>165</v>
      </c>
      <c r="E2" s="11" t="s">
        <v>229</v>
      </c>
      <c r="F2" s="12" t="s">
        <v>166</v>
      </c>
      <c r="G2" s="12" t="s">
        <v>230</v>
      </c>
      <c r="H2" s="12" t="s">
        <v>236</v>
      </c>
      <c r="I2" s="15" t="s">
        <v>238</v>
      </c>
      <c r="J2" s="15" t="s">
        <v>237</v>
      </c>
    </row>
    <row r="3" spans="1:10" s="1" customFormat="1" ht="15" customHeight="1">
      <c r="A3" s="16" t="s">
        <v>167</v>
      </c>
      <c r="B3" s="16"/>
      <c r="C3" s="16"/>
      <c r="D3" s="16"/>
      <c r="E3" s="21">
        <f aca="true" t="shared" si="0" ref="E3:J3">SUM(E4:E137)</f>
        <v>3147</v>
      </c>
      <c r="F3" s="22">
        <f t="shared" si="0"/>
        <v>522</v>
      </c>
      <c r="G3" s="22">
        <f t="shared" si="0"/>
        <v>2625</v>
      </c>
      <c r="H3" s="22">
        <f t="shared" si="0"/>
        <v>12758</v>
      </c>
      <c r="I3" s="22">
        <f t="shared" si="0"/>
        <v>49</v>
      </c>
      <c r="J3" s="22">
        <f t="shared" si="0"/>
        <v>62</v>
      </c>
    </row>
    <row r="4" spans="1:10" s="1" customFormat="1" ht="15" customHeight="1">
      <c r="A4" s="9" t="s">
        <v>41</v>
      </c>
      <c r="B4" s="10" t="s">
        <v>168</v>
      </c>
      <c r="C4" s="6" t="s">
        <v>64</v>
      </c>
      <c r="D4" s="10" t="s">
        <v>169</v>
      </c>
      <c r="E4" s="18">
        <v>14</v>
      </c>
      <c r="F4" s="18">
        <v>1</v>
      </c>
      <c r="G4" s="18">
        <f>E4-F4</f>
        <v>13</v>
      </c>
      <c r="H4" s="19">
        <v>16</v>
      </c>
      <c r="I4" s="19"/>
      <c r="J4" s="18"/>
    </row>
    <row r="5" spans="1:10" s="1" customFormat="1" ht="15" customHeight="1">
      <c r="A5" s="9" t="s">
        <v>41</v>
      </c>
      <c r="B5" s="10" t="s">
        <v>170</v>
      </c>
      <c r="C5" s="7" t="s">
        <v>18</v>
      </c>
      <c r="D5" s="10" t="s">
        <v>171</v>
      </c>
      <c r="E5" s="18">
        <v>10</v>
      </c>
      <c r="F5" s="18">
        <v>2</v>
      </c>
      <c r="G5" s="18">
        <f aca="true" t="shared" si="1" ref="G5:G79">E5-F5</f>
        <v>8</v>
      </c>
      <c r="H5" s="19">
        <v>5</v>
      </c>
      <c r="I5" s="19"/>
      <c r="J5" s="18"/>
    </row>
    <row r="6" spans="1:10" s="1" customFormat="1" ht="15" customHeight="1">
      <c r="A6" s="9" t="s">
        <v>41</v>
      </c>
      <c r="B6" s="10" t="s">
        <v>170</v>
      </c>
      <c r="C6" s="7" t="s">
        <v>18</v>
      </c>
      <c r="D6" s="10" t="s">
        <v>172</v>
      </c>
      <c r="E6" s="18">
        <v>8</v>
      </c>
      <c r="F6" s="18"/>
      <c r="G6" s="18">
        <f t="shared" si="1"/>
        <v>8</v>
      </c>
      <c r="H6" s="18">
        <v>13</v>
      </c>
      <c r="I6" s="18"/>
      <c r="J6" s="18"/>
    </row>
    <row r="7" spans="1:10" s="1" customFormat="1" ht="15" customHeight="1">
      <c r="A7" s="9" t="s">
        <v>41</v>
      </c>
      <c r="B7" s="10" t="s">
        <v>170</v>
      </c>
      <c r="C7" s="7" t="s">
        <v>0</v>
      </c>
      <c r="D7" s="10" t="s">
        <v>95</v>
      </c>
      <c r="E7" s="18">
        <v>33</v>
      </c>
      <c r="F7" s="18">
        <v>14</v>
      </c>
      <c r="G7" s="18">
        <f t="shared" si="1"/>
        <v>19</v>
      </c>
      <c r="H7" s="19">
        <v>101</v>
      </c>
      <c r="I7" s="19"/>
      <c r="J7" s="18">
        <v>1</v>
      </c>
    </row>
    <row r="8" spans="1:10" s="1" customFormat="1" ht="15" customHeight="1">
      <c r="A8" s="9" t="s">
        <v>41</v>
      </c>
      <c r="B8" s="10" t="s">
        <v>170</v>
      </c>
      <c r="C8" s="7" t="s">
        <v>22</v>
      </c>
      <c r="D8" s="10" t="s">
        <v>96</v>
      </c>
      <c r="E8" s="18">
        <v>14</v>
      </c>
      <c r="F8" s="18">
        <v>2</v>
      </c>
      <c r="G8" s="18">
        <f t="shared" si="1"/>
        <v>12</v>
      </c>
      <c r="H8" s="19">
        <v>54</v>
      </c>
      <c r="I8" s="19"/>
      <c r="J8" s="18"/>
    </row>
    <row r="9" spans="1:10" s="1" customFormat="1" ht="15" customHeight="1">
      <c r="A9" s="9" t="s">
        <v>58</v>
      </c>
      <c r="B9" s="10" t="s">
        <v>170</v>
      </c>
      <c r="C9" s="7" t="s">
        <v>59</v>
      </c>
      <c r="D9" s="10" t="s">
        <v>97</v>
      </c>
      <c r="E9" s="18">
        <v>21</v>
      </c>
      <c r="F9" s="18">
        <v>8</v>
      </c>
      <c r="G9" s="18">
        <f t="shared" si="1"/>
        <v>13</v>
      </c>
      <c r="H9" s="19">
        <v>70</v>
      </c>
      <c r="I9" s="19"/>
      <c r="J9" s="18">
        <v>1</v>
      </c>
    </row>
    <row r="10" spans="1:10" s="1" customFormat="1" ht="15" customHeight="1">
      <c r="A10" s="9" t="s">
        <v>58</v>
      </c>
      <c r="B10" s="10" t="s">
        <v>170</v>
      </c>
      <c r="C10" s="7" t="s">
        <v>60</v>
      </c>
      <c r="D10" s="10" t="s">
        <v>98</v>
      </c>
      <c r="E10" s="18">
        <v>12</v>
      </c>
      <c r="F10" s="18">
        <v>5</v>
      </c>
      <c r="G10" s="18">
        <f t="shared" si="1"/>
        <v>7</v>
      </c>
      <c r="H10" s="19">
        <v>29</v>
      </c>
      <c r="I10" s="19"/>
      <c r="J10" s="18"/>
    </row>
    <row r="11" spans="1:10" s="1" customFormat="1" ht="15" customHeight="1">
      <c r="A11" s="9" t="s">
        <v>58</v>
      </c>
      <c r="B11" s="10" t="s">
        <v>170</v>
      </c>
      <c r="C11" s="7" t="s">
        <v>61</v>
      </c>
      <c r="D11" s="10" t="s">
        <v>99</v>
      </c>
      <c r="E11" s="18">
        <v>17</v>
      </c>
      <c r="F11" s="18">
        <v>5</v>
      </c>
      <c r="G11" s="18">
        <f t="shared" si="1"/>
        <v>12</v>
      </c>
      <c r="H11" s="19">
        <v>61</v>
      </c>
      <c r="I11" s="19">
        <v>1</v>
      </c>
      <c r="J11" s="18"/>
    </row>
    <row r="12" spans="1:10" s="1" customFormat="1" ht="15" customHeight="1">
      <c r="A12" s="9" t="s">
        <v>41</v>
      </c>
      <c r="B12" s="10" t="s">
        <v>170</v>
      </c>
      <c r="C12" s="7" t="s">
        <v>71</v>
      </c>
      <c r="D12" s="10" t="s">
        <v>215</v>
      </c>
      <c r="E12" s="18">
        <v>10</v>
      </c>
      <c r="F12" s="18"/>
      <c r="G12" s="18">
        <v>10</v>
      </c>
      <c r="H12" s="19">
        <v>40</v>
      </c>
      <c r="I12" s="19"/>
      <c r="J12" s="18"/>
    </row>
    <row r="13" spans="1:10" s="1" customFormat="1" ht="15" customHeight="1">
      <c r="A13" s="9" t="s">
        <v>58</v>
      </c>
      <c r="B13" s="10" t="s">
        <v>170</v>
      </c>
      <c r="C13" s="7" t="s">
        <v>71</v>
      </c>
      <c r="D13" s="10" t="s">
        <v>94</v>
      </c>
      <c r="E13" s="18">
        <v>34</v>
      </c>
      <c r="F13" s="18">
        <v>1</v>
      </c>
      <c r="G13" s="18">
        <f t="shared" si="1"/>
        <v>33</v>
      </c>
      <c r="H13" s="19">
        <v>74</v>
      </c>
      <c r="I13" s="19">
        <v>1</v>
      </c>
      <c r="J13" s="18">
        <v>1</v>
      </c>
    </row>
    <row r="14" spans="1:10" s="1" customFormat="1" ht="15" customHeight="1">
      <c r="A14" s="9" t="s">
        <v>41</v>
      </c>
      <c r="B14" s="10" t="s">
        <v>170</v>
      </c>
      <c r="C14" s="7" t="s">
        <v>71</v>
      </c>
      <c r="D14" s="10" t="s">
        <v>173</v>
      </c>
      <c r="E14" s="18">
        <v>22</v>
      </c>
      <c r="F14" s="18">
        <v>2</v>
      </c>
      <c r="G14" s="18">
        <f t="shared" si="1"/>
        <v>20</v>
      </c>
      <c r="H14" s="18">
        <v>67</v>
      </c>
      <c r="I14" s="18"/>
      <c r="J14" s="18"/>
    </row>
    <row r="15" spans="1:10" s="1" customFormat="1" ht="15" customHeight="1">
      <c r="A15" s="9" t="s">
        <v>41</v>
      </c>
      <c r="B15" s="10" t="s">
        <v>170</v>
      </c>
      <c r="C15" s="7" t="s">
        <v>71</v>
      </c>
      <c r="D15" s="10" t="s">
        <v>174</v>
      </c>
      <c r="E15" s="18">
        <v>28</v>
      </c>
      <c r="F15" s="18">
        <v>6</v>
      </c>
      <c r="G15" s="18">
        <f t="shared" si="1"/>
        <v>22</v>
      </c>
      <c r="H15" s="18">
        <v>138</v>
      </c>
      <c r="I15" s="18">
        <v>1</v>
      </c>
      <c r="J15" s="18"/>
    </row>
    <row r="16" spans="1:10" s="1" customFormat="1" ht="15" customHeight="1">
      <c r="A16" s="9" t="s">
        <v>58</v>
      </c>
      <c r="B16" s="10" t="s">
        <v>170</v>
      </c>
      <c r="C16" s="7" t="s">
        <v>72</v>
      </c>
      <c r="D16" s="10" t="s">
        <v>175</v>
      </c>
      <c r="E16" s="18">
        <v>58</v>
      </c>
      <c r="F16" s="18">
        <v>3</v>
      </c>
      <c r="G16" s="18">
        <f t="shared" si="1"/>
        <v>55</v>
      </c>
      <c r="H16" s="19">
        <v>232</v>
      </c>
      <c r="I16" s="19">
        <v>2</v>
      </c>
      <c r="J16" s="18">
        <v>2</v>
      </c>
    </row>
    <row r="17" spans="1:10" s="1" customFormat="1" ht="15" customHeight="1">
      <c r="A17" s="9" t="s">
        <v>62</v>
      </c>
      <c r="B17" s="10" t="s">
        <v>176</v>
      </c>
      <c r="C17" s="7" t="s">
        <v>4</v>
      </c>
      <c r="D17" s="10" t="s">
        <v>100</v>
      </c>
      <c r="E17" s="18">
        <v>35</v>
      </c>
      <c r="F17" s="18">
        <v>16</v>
      </c>
      <c r="G17" s="18">
        <f t="shared" si="1"/>
        <v>19</v>
      </c>
      <c r="H17" s="19">
        <v>104</v>
      </c>
      <c r="I17" s="19"/>
      <c r="J17" s="18"/>
    </row>
    <row r="18" spans="1:10" s="1" customFormat="1" ht="15" customHeight="1">
      <c r="A18" s="9" t="s">
        <v>62</v>
      </c>
      <c r="B18" s="10" t="s">
        <v>176</v>
      </c>
      <c r="C18" s="7" t="s">
        <v>1</v>
      </c>
      <c r="D18" s="10" t="s">
        <v>101</v>
      </c>
      <c r="E18" s="18">
        <v>28</v>
      </c>
      <c r="F18" s="18">
        <v>12</v>
      </c>
      <c r="G18" s="18">
        <f t="shared" si="1"/>
        <v>16</v>
      </c>
      <c r="H18" s="19">
        <v>67</v>
      </c>
      <c r="I18" s="19"/>
      <c r="J18" s="18"/>
    </row>
    <row r="19" spans="1:10" s="1" customFormat="1" ht="15" customHeight="1">
      <c r="A19" s="9" t="s">
        <v>62</v>
      </c>
      <c r="B19" s="10" t="s">
        <v>176</v>
      </c>
      <c r="C19" s="7" t="s">
        <v>73</v>
      </c>
      <c r="D19" s="10" t="s">
        <v>177</v>
      </c>
      <c r="E19" s="18">
        <v>35</v>
      </c>
      <c r="F19" s="18">
        <v>2</v>
      </c>
      <c r="G19" s="18">
        <f t="shared" si="1"/>
        <v>33</v>
      </c>
      <c r="H19" s="19">
        <v>203</v>
      </c>
      <c r="I19" s="19">
        <v>1</v>
      </c>
      <c r="J19" s="18"/>
    </row>
    <row r="20" spans="1:10" s="1" customFormat="1" ht="15" customHeight="1">
      <c r="A20" s="9" t="s">
        <v>62</v>
      </c>
      <c r="B20" s="10" t="s">
        <v>176</v>
      </c>
      <c r="C20" s="7" t="s">
        <v>74</v>
      </c>
      <c r="D20" s="10" t="s">
        <v>178</v>
      </c>
      <c r="E20" s="18">
        <v>44</v>
      </c>
      <c r="F20" s="18">
        <v>3</v>
      </c>
      <c r="G20" s="18">
        <f t="shared" si="1"/>
        <v>41</v>
      </c>
      <c r="H20" s="19">
        <v>144</v>
      </c>
      <c r="I20" s="19">
        <v>1</v>
      </c>
      <c r="J20" s="18">
        <v>1</v>
      </c>
    </row>
    <row r="21" spans="1:10" s="1" customFormat="1" ht="15" customHeight="1">
      <c r="A21" s="9" t="s">
        <v>42</v>
      </c>
      <c r="B21" s="10" t="s">
        <v>179</v>
      </c>
      <c r="C21" s="7" t="s">
        <v>2</v>
      </c>
      <c r="D21" s="10" t="s">
        <v>102</v>
      </c>
      <c r="E21" s="18">
        <v>70</v>
      </c>
      <c r="F21" s="18">
        <v>26</v>
      </c>
      <c r="G21" s="18">
        <f t="shared" si="1"/>
        <v>44</v>
      </c>
      <c r="H21" s="19">
        <v>130</v>
      </c>
      <c r="I21" s="19"/>
      <c r="J21" s="18">
        <v>1</v>
      </c>
    </row>
    <row r="22" spans="1:10" s="1" customFormat="1" ht="15" customHeight="1">
      <c r="A22" s="9" t="s">
        <v>42</v>
      </c>
      <c r="B22" s="10" t="s">
        <v>179</v>
      </c>
      <c r="C22" s="7" t="s">
        <v>75</v>
      </c>
      <c r="D22" s="10" t="s">
        <v>214</v>
      </c>
      <c r="E22" s="18">
        <v>4</v>
      </c>
      <c r="F22" s="18"/>
      <c r="G22" s="18">
        <f>E22-F22</f>
        <v>4</v>
      </c>
      <c r="H22" s="19">
        <v>7</v>
      </c>
      <c r="I22" s="19"/>
      <c r="J22" s="18"/>
    </row>
    <row r="23" spans="1:10" s="1" customFormat="1" ht="15" customHeight="1">
      <c r="A23" s="9" t="s">
        <v>42</v>
      </c>
      <c r="B23" s="10" t="s">
        <v>179</v>
      </c>
      <c r="C23" s="7" t="s">
        <v>75</v>
      </c>
      <c r="D23" s="10" t="s">
        <v>180</v>
      </c>
      <c r="E23" s="18">
        <v>80</v>
      </c>
      <c r="F23" s="18"/>
      <c r="G23" s="18">
        <f t="shared" si="1"/>
        <v>80</v>
      </c>
      <c r="H23" s="19">
        <v>250</v>
      </c>
      <c r="I23" s="19"/>
      <c r="J23" s="18">
        <v>2</v>
      </c>
    </row>
    <row r="24" spans="1:10" s="1" customFormat="1" ht="15" customHeight="1">
      <c r="A24" s="9" t="s">
        <v>43</v>
      </c>
      <c r="B24" s="10" t="s">
        <v>181</v>
      </c>
      <c r="C24" s="7" t="s">
        <v>20</v>
      </c>
      <c r="D24" s="10" t="s">
        <v>103</v>
      </c>
      <c r="E24" s="18">
        <v>143</v>
      </c>
      <c r="F24" s="18">
        <v>57</v>
      </c>
      <c r="G24" s="18">
        <f t="shared" si="1"/>
        <v>86</v>
      </c>
      <c r="H24" s="19">
        <v>633</v>
      </c>
      <c r="I24" s="19">
        <v>1</v>
      </c>
      <c r="J24" s="18">
        <v>2</v>
      </c>
    </row>
    <row r="25" spans="1:10" s="1" customFormat="1" ht="15" customHeight="1">
      <c r="A25" s="9" t="s">
        <v>43</v>
      </c>
      <c r="B25" s="10" t="s">
        <v>181</v>
      </c>
      <c r="C25" s="6" t="s">
        <v>75</v>
      </c>
      <c r="D25" s="10" t="s">
        <v>216</v>
      </c>
      <c r="E25" s="18">
        <v>5</v>
      </c>
      <c r="F25" s="18"/>
      <c r="G25" s="18">
        <f t="shared" si="1"/>
        <v>5</v>
      </c>
      <c r="H25" s="19">
        <v>14</v>
      </c>
      <c r="I25" s="19"/>
      <c r="J25" s="18"/>
    </row>
    <row r="26" spans="1:10" s="1" customFormat="1" ht="15" customHeight="1">
      <c r="A26" s="9" t="s">
        <v>43</v>
      </c>
      <c r="B26" s="10" t="s">
        <v>181</v>
      </c>
      <c r="C26" s="6" t="s">
        <v>75</v>
      </c>
      <c r="D26" s="10" t="s">
        <v>182</v>
      </c>
      <c r="E26" s="18">
        <v>147</v>
      </c>
      <c r="F26" s="18"/>
      <c r="G26" s="18">
        <f>E26-F26</f>
        <v>147</v>
      </c>
      <c r="H26" s="19">
        <v>557</v>
      </c>
      <c r="I26" s="19"/>
      <c r="J26" s="18">
        <v>1</v>
      </c>
    </row>
    <row r="27" spans="1:10" s="1" customFormat="1" ht="15" customHeight="1">
      <c r="A27" s="9" t="s">
        <v>44</v>
      </c>
      <c r="B27" s="10" t="s">
        <v>183</v>
      </c>
      <c r="C27" s="7" t="s">
        <v>21</v>
      </c>
      <c r="D27" s="10" t="s">
        <v>104</v>
      </c>
      <c r="E27" s="18">
        <v>67</v>
      </c>
      <c r="F27" s="18">
        <v>39</v>
      </c>
      <c r="G27" s="18">
        <f t="shared" si="1"/>
        <v>28</v>
      </c>
      <c r="H27" s="19">
        <v>185</v>
      </c>
      <c r="I27" s="19"/>
      <c r="J27" s="18">
        <v>3</v>
      </c>
    </row>
    <row r="28" spans="1:10" s="1" customFormat="1" ht="15" customHeight="1">
      <c r="A28" s="9" t="s">
        <v>44</v>
      </c>
      <c r="B28" s="10" t="s">
        <v>183</v>
      </c>
      <c r="C28" s="7" t="s">
        <v>76</v>
      </c>
      <c r="D28" s="10" t="s">
        <v>184</v>
      </c>
      <c r="E28" s="18">
        <v>109</v>
      </c>
      <c r="F28" s="18"/>
      <c r="G28" s="18">
        <f t="shared" si="1"/>
        <v>109</v>
      </c>
      <c r="H28" s="19">
        <v>520</v>
      </c>
      <c r="I28" s="19">
        <v>1</v>
      </c>
      <c r="J28" s="18">
        <v>7</v>
      </c>
    </row>
    <row r="29" spans="1:10" s="1" customFormat="1" ht="15" customHeight="1">
      <c r="A29" s="9" t="s">
        <v>44</v>
      </c>
      <c r="B29" s="10" t="s">
        <v>183</v>
      </c>
      <c r="C29" s="7" t="s">
        <v>76</v>
      </c>
      <c r="D29" s="10" t="s">
        <v>185</v>
      </c>
      <c r="E29" s="18">
        <v>20</v>
      </c>
      <c r="F29" s="18">
        <v>4</v>
      </c>
      <c r="G29" s="18">
        <f t="shared" si="1"/>
        <v>16</v>
      </c>
      <c r="H29" s="18">
        <v>58</v>
      </c>
      <c r="I29" s="18"/>
      <c r="J29" s="18"/>
    </row>
    <row r="30" spans="1:10" s="1" customFormat="1" ht="15" customHeight="1">
      <c r="A30" s="9" t="s">
        <v>44</v>
      </c>
      <c r="B30" s="10" t="s">
        <v>183</v>
      </c>
      <c r="C30" s="6" t="s">
        <v>65</v>
      </c>
      <c r="D30" s="10" t="s">
        <v>186</v>
      </c>
      <c r="E30" s="18">
        <v>13</v>
      </c>
      <c r="F30" s="18">
        <v>8</v>
      </c>
      <c r="G30" s="18">
        <f t="shared" si="1"/>
        <v>5</v>
      </c>
      <c r="H30" s="19">
        <v>41</v>
      </c>
      <c r="I30" s="19"/>
      <c r="J30" s="18"/>
    </row>
    <row r="31" spans="1:10" s="1" customFormat="1" ht="15" customHeight="1">
      <c r="A31" s="9" t="s">
        <v>44</v>
      </c>
      <c r="B31" s="10" t="s">
        <v>183</v>
      </c>
      <c r="C31" s="6" t="s">
        <v>66</v>
      </c>
      <c r="D31" s="10" t="s">
        <v>187</v>
      </c>
      <c r="E31" s="18">
        <v>15</v>
      </c>
      <c r="F31" s="18">
        <v>9</v>
      </c>
      <c r="G31" s="18">
        <f t="shared" si="1"/>
        <v>6</v>
      </c>
      <c r="H31" s="19">
        <v>100</v>
      </c>
      <c r="I31" s="19">
        <v>2</v>
      </c>
      <c r="J31" s="18">
        <v>1</v>
      </c>
    </row>
    <row r="32" spans="1:10" s="1" customFormat="1" ht="15" customHeight="1">
      <c r="A32" s="9" t="s">
        <v>44</v>
      </c>
      <c r="B32" s="10" t="s">
        <v>183</v>
      </c>
      <c r="C32" s="7" t="s">
        <v>217</v>
      </c>
      <c r="D32" s="13" t="s">
        <v>218</v>
      </c>
      <c r="E32" s="18">
        <v>15</v>
      </c>
      <c r="F32" s="18"/>
      <c r="G32" s="18">
        <f>E32-F32</f>
        <v>15</v>
      </c>
      <c r="H32" s="19">
        <v>34</v>
      </c>
      <c r="I32" s="19"/>
      <c r="J32" s="18"/>
    </row>
    <row r="33" spans="1:10" s="1" customFormat="1" ht="15" customHeight="1">
      <c r="A33" s="9" t="s">
        <v>45</v>
      </c>
      <c r="B33" s="10" t="s">
        <v>188</v>
      </c>
      <c r="C33" s="7" t="s">
        <v>23</v>
      </c>
      <c r="D33" s="10" t="s">
        <v>105</v>
      </c>
      <c r="E33" s="18">
        <v>12</v>
      </c>
      <c r="F33" s="18">
        <v>3</v>
      </c>
      <c r="G33" s="18">
        <f t="shared" si="1"/>
        <v>9</v>
      </c>
      <c r="H33" s="19">
        <v>51</v>
      </c>
      <c r="I33" s="19"/>
      <c r="J33" s="18"/>
    </row>
    <row r="34" spans="1:10" s="1" customFormat="1" ht="15" customHeight="1">
      <c r="A34" s="9" t="s">
        <v>45</v>
      </c>
      <c r="B34" s="10" t="s">
        <v>188</v>
      </c>
      <c r="C34" s="7" t="s">
        <v>6</v>
      </c>
      <c r="D34" s="10" t="s">
        <v>106</v>
      </c>
      <c r="E34" s="18">
        <v>45</v>
      </c>
      <c r="F34" s="18">
        <v>18</v>
      </c>
      <c r="G34" s="18">
        <f t="shared" si="1"/>
        <v>27</v>
      </c>
      <c r="H34" s="19">
        <v>284</v>
      </c>
      <c r="I34" s="19">
        <v>1</v>
      </c>
      <c r="J34" s="18">
        <v>4</v>
      </c>
    </row>
    <row r="35" spans="1:10" s="1" customFormat="1" ht="15" customHeight="1">
      <c r="A35" s="9" t="s">
        <v>45</v>
      </c>
      <c r="B35" s="10" t="s">
        <v>188</v>
      </c>
      <c r="C35" s="7" t="s">
        <v>77</v>
      </c>
      <c r="D35" s="10" t="s">
        <v>189</v>
      </c>
      <c r="E35" s="18">
        <v>14</v>
      </c>
      <c r="F35" s="18">
        <v>5</v>
      </c>
      <c r="G35" s="18">
        <f t="shared" si="1"/>
        <v>9</v>
      </c>
      <c r="H35" s="19">
        <v>23</v>
      </c>
      <c r="I35" s="19"/>
      <c r="J35" s="18"/>
    </row>
    <row r="36" spans="1:10" s="1" customFormat="1" ht="15" customHeight="1">
      <c r="A36" s="9" t="s">
        <v>45</v>
      </c>
      <c r="B36" s="10" t="s">
        <v>188</v>
      </c>
      <c r="C36" s="7" t="s">
        <v>77</v>
      </c>
      <c r="D36" s="10" t="s">
        <v>190</v>
      </c>
      <c r="E36" s="18">
        <v>71</v>
      </c>
      <c r="F36" s="18">
        <v>21</v>
      </c>
      <c r="G36" s="18">
        <f t="shared" si="1"/>
        <v>50</v>
      </c>
      <c r="H36" s="18">
        <v>415</v>
      </c>
      <c r="I36" s="18"/>
      <c r="J36" s="18">
        <v>2</v>
      </c>
    </row>
    <row r="37" spans="1:10" s="1" customFormat="1" ht="15" customHeight="1">
      <c r="A37" s="9" t="s">
        <v>46</v>
      </c>
      <c r="B37" s="10" t="s">
        <v>191</v>
      </c>
      <c r="C37" s="7" t="s">
        <v>5</v>
      </c>
      <c r="D37" s="10" t="s">
        <v>107</v>
      </c>
      <c r="E37" s="18">
        <v>37</v>
      </c>
      <c r="F37" s="18">
        <v>17</v>
      </c>
      <c r="G37" s="18">
        <f t="shared" si="1"/>
        <v>20</v>
      </c>
      <c r="H37" s="19">
        <v>237</v>
      </c>
      <c r="I37" s="19">
        <v>2</v>
      </c>
      <c r="J37" s="18"/>
    </row>
    <row r="38" spans="1:10" s="1" customFormat="1" ht="15" customHeight="1">
      <c r="A38" s="9" t="s">
        <v>46</v>
      </c>
      <c r="B38" s="10" t="s">
        <v>139</v>
      </c>
      <c r="C38" s="7" t="s">
        <v>12</v>
      </c>
      <c r="D38" s="10" t="s">
        <v>108</v>
      </c>
      <c r="E38" s="18">
        <v>56</v>
      </c>
      <c r="F38" s="18">
        <v>36</v>
      </c>
      <c r="G38" s="18">
        <f t="shared" si="1"/>
        <v>20</v>
      </c>
      <c r="H38" s="19">
        <v>381</v>
      </c>
      <c r="I38" s="19">
        <v>1</v>
      </c>
      <c r="J38" s="18"/>
    </row>
    <row r="39" spans="1:10" s="1" customFormat="1" ht="15" customHeight="1">
      <c r="A39" s="9" t="s">
        <v>46</v>
      </c>
      <c r="B39" s="10" t="s">
        <v>139</v>
      </c>
      <c r="C39" s="7" t="s">
        <v>77</v>
      </c>
      <c r="D39" s="10" t="s">
        <v>192</v>
      </c>
      <c r="E39" s="18">
        <v>38</v>
      </c>
      <c r="F39" s="18">
        <v>2</v>
      </c>
      <c r="G39" s="18">
        <f t="shared" si="1"/>
        <v>36</v>
      </c>
      <c r="H39" s="19">
        <v>224</v>
      </c>
      <c r="I39" s="19"/>
      <c r="J39" s="18">
        <v>1</v>
      </c>
    </row>
    <row r="40" spans="1:10" s="1" customFormat="1" ht="15" customHeight="1">
      <c r="A40" s="9" t="s">
        <v>46</v>
      </c>
      <c r="B40" s="10" t="s">
        <v>139</v>
      </c>
      <c r="C40" s="7" t="s">
        <v>77</v>
      </c>
      <c r="D40" s="10" t="s">
        <v>193</v>
      </c>
      <c r="E40" s="18">
        <v>59</v>
      </c>
      <c r="F40" s="18">
        <v>20</v>
      </c>
      <c r="G40" s="18">
        <f t="shared" si="1"/>
        <v>39</v>
      </c>
      <c r="H40" s="18">
        <v>419</v>
      </c>
      <c r="I40" s="18">
        <v>1</v>
      </c>
      <c r="J40" s="18">
        <v>1</v>
      </c>
    </row>
    <row r="41" spans="1:10" s="1" customFormat="1" ht="15" customHeight="1">
      <c r="A41" s="9" t="s">
        <v>40</v>
      </c>
      <c r="B41" s="10" t="s">
        <v>110</v>
      </c>
      <c r="C41" s="7" t="s">
        <v>24</v>
      </c>
      <c r="D41" s="10" t="s">
        <v>109</v>
      </c>
      <c r="E41" s="18">
        <v>44</v>
      </c>
      <c r="F41" s="18">
        <v>8</v>
      </c>
      <c r="G41" s="18">
        <f t="shared" si="1"/>
        <v>36</v>
      </c>
      <c r="H41" s="19">
        <v>238</v>
      </c>
      <c r="I41" s="19"/>
      <c r="J41" s="18"/>
    </row>
    <row r="42" spans="1:10" s="1" customFormat="1" ht="15" customHeight="1">
      <c r="A42" s="9" t="s">
        <v>40</v>
      </c>
      <c r="B42" s="10" t="s">
        <v>110</v>
      </c>
      <c r="C42" s="7" t="s">
        <v>11</v>
      </c>
      <c r="D42" s="10" t="s">
        <v>111</v>
      </c>
      <c r="E42" s="18">
        <v>52</v>
      </c>
      <c r="F42" s="18">
        <v>2</v>
      </c>
      <c r="G42" s="18">
        <f t="shared" si="1"/>
        <v>50</v>
      </c>
      <c r="H42" s="19">
        <v>187</v>
      </c>
      <c r="I42" s="19">
        <v>1</v>
      </c>
      <c r="J42" s="18">
        <v>1</v>
      </c>
    </row>
    <row r="43" spans="1:10" s="1" customFormat="1" ht="15" customHeight="1">
      <c r="A43" s="9" t="s">
        <v>40</v>
      </c>
      <c r="B43" s="10" t="s">
        <v>112</v>
      </c>
      <c r="C43" s="7" t="s">
        <v>25</v>
      </c>
      <c r="D43" s="10" t="s">
        <v>113</v>
      </c>
      <c r="E43" s="18">
        <v>7</v>
      </c>
      <c r="F43" s="18">
        <v>6</v>
      </c>
      <c r="G43" s="18">
        <f t="shared" si="1"/>
        <v>1</v>
      </c>
      <c r="H43" s="19">
        <v>4</v>
      </c>
      <c r="I43" s="19"/>
      <c r="J43" s="18"/>
    </row>
    <row r="44" spans="1:10" s="1" customFormat="1" ht="15" customHeight="1">
      <c r="A44" s="9" t="s">
        <v>40</v>
      </c>
      <c r="B44" s="10" t="s">
        <v>112</v>
      </c>
      <c r="C44" s="7" t="s">
        <v>9</v>
      </c>
      <c r="D44" s="10" t="s">
        <v>114</v>
      </c>
      <c r="E44" s="18">
        <v>7</v>
      </c>
      <c r="F44" s="18"/>
      <c r="G44" s="18">
        <f t="shared" si="1"/>
        <v>7</v>
      </c>
      <c r="H44" s="19">
        <v>30</v>
      </c>
      <c r="I44" s="19"/>
      <c r="J44" s="18"/>
    </row>
    <row r="45" spans="1:10" s="1" customFormat="1" ht="15" customHeight="1">
      <c r="A45" s="9" t="s">
        <v>40</v>
      </c>
      <c r="B45" s="10" t="s">
        <v>112</v>
      </c>
      <c r="C45" s="7" t="s">
        <v>77</v>
      </c>
      <c r="D45" s="13" t="s">
        <v>219</v>
      </c>
      <c r="E45" s="18">
        <v>30</v>
      </c>
      <c r="F45" s="18"/>
      <c r="G45" s="18">
        <f>E45-F45</f>
        <v>30</v>
      </c>
      <c r="H45" s="19">
        <v>57</v>
      </c>
      <c r="I45" s="19"/>
      <c r="J45" s="18">
        <v>1</v>
      </c>
    </row>
    <row r="46" spans="1:10" s="1" customFormat="1" ht="15" customHeight="1">
      <c r="A46" s="9" t="s">
        <v>47</v>
      </c>
      <c r="B46" s="10" t="s">
        <v>115</v>
      </c>
      <c r="C46" s="7" t="s">
        <v>26</v>
      </c>
      <c r="D46" s="10" t="s">
        <v>116</v>
      </c>
      <c r="E46" s="18">
        <v>59</v>
      </c>
      <c r="F46" s="18">
        <v>5</v>
      </c>
      <c r="G46" s="18">
        <f t="shared" si="1"/>
        <v>54</v>
      </c>
      <c r="H46" s="19">
        <v>248</v>
      </c>
      <c r="I46" s="19"/>
      <c r="J46" s="18">
        <v>1</v>
      </c>
    </row>
    <row r="47" spans="1:10" s="1" customFormat="1" ht="15" customHeight="1">
      <c r="A47" s="9" t="s">
        <v>47</v>
      </c>
      <c r="B47" s="10" t="s">
        <v>117</v>
      </c>
      <c r="C47" s="6" t="s">
        <v>70</v>
      </c>
      <c r="D47" s="10" t="s">
        <v>118</v>
      </c>
      <c r="E47" s="18">
        <v>30</v>
      </c>
      <c r="F47" s="18">
        <v>3</v>
      </c>
      <c r="G47" s="18">
        <f t="shared" si="1"/>
        <v>27</v>
      </c>
      <c r="H47" s="19">
        <v>153</v>
      </c>
      <c r="I47" s="19"/>
      <c r="J47" s="18"/>
    </row>
    <row r="48" spans="1:10" s="1" customFormat="1" ht="15" customHeight="1">
      <c r="A48" s="9" t="s">
        <v>47</v>
      </c>
      <c r="B48" s="10" t="s">
        <v>117</v>
      </c>
      <c r="C48" s="7" t="s">
        <v>27</v>
      </c>
      <c r="D48" s="10" t="s">
        <v>119</v>
      </c>
      <c r="E48" s="18">
        <v>5</v>
      </c>
      <c r="F48" s="18">
        <v>1</v>
      </c>
      <c r="G48" s="18">
        <f t="shared" si="1"/>
        <v>4</v>
      </c>
      <c r="H48" s="19">
        <v>9</v>
      </c>
      <c r="I48" s="19"/>
      <c r="J48" s="18"/>
    </row>
    <row r="49" spans="1:10" s="1" customFormat="1" ht="15" customHeight="1">
      <c r="A49" s="9" t="s">
        <v>47</v>
      </c>
      <c r="B49" s="10" t="s">
        <v>117</v>
      </c>
      <c r="C49" s="7" t="s">
        <v>78</v>
      </c>
      <c r="D49" s="10" t="s">
        <v>194</v>
      </c>
      <c r="E49" s="18">
        <v>17</v>
      </c>
      <c r="F49" s="18"/>
      <c r="G49" s="18">
        <f t="shared" si="1"/>
        <v>17</v>
      </c>
      <c r="H49" s="19">
        <v>54</v>
      </c>
      <c r="I49" s="19"/>
      <c r="J49" s="18"/>
    </row>
    <row r="50" spans="1:10" s="1" customFormat="1" ht="15" customHeight="1">
      <c r="A50" s="9" t="s">
        <v>47</v>
      </c>
      <c r="B50" s="10" t="s">
        <v>117</v>
      </c>
      <c r="C50" s="7" t="s">
        <v>79</v>
      </c>
      <c r="D50" s="10" t="s">
        <v>195</v>
      </c>
      <c r="E50" s="18">
        <v>18</v>
      </c>
      <c r="F50" s="18"/>
      <c r="G50" s="18">
        <f t="shared" si="1"/>
        <v>18</v>
      </c>
      <c r="H50" s="19">
        <v>49</v>
      </c>
      <c r="I50" s="19"/>
      <c r="J50" s="18">
        <v>1</v>
      </c>
    </row>
    <row r="51" spans="1:10" s="1" customFormat="1" ht="15" customHeight="1">
      <c r="A51" s="9" t="s">
        <v>48</v>
      </c>
      <c r="B51" s="10" t="s">
        <v>120</v>
      </c>
      <c r="C51" s="7" t="s">
        <v>28</v>
      </c>
      <c r="D51" s="10" t="s">
        <v>121</v>
      </c>
      <c r="E51" s="18">
        <v>16</v>
      </c>
      <c r="F51" s="18">
        <v>8</v>
      </c>
      <c r="G51" s="18">
        <f t="shared" si="1"/>
        <v>8</v>
      </c>
      <c r="H51" s="19">
        <v>64</v>
      </c>
      <c r="I51" s="19">
        <v>1</v>
      </c>
      <c r="J51" s="18"/>
    </row>
    <row r="52" spans="1:10" s="1" customFormat="1" ht="15" customHeight="1">
      <c r="A52" s="9" t="s">
        <v>48</v>
      </c>
      <c r="B52" s="10" t="s">
        <v>122</v>
      </c>
      <c r="C52" s="7" t="s">
        <v>7</v>
      </c>
      <c r="D52" s="10" t="s">
        <v>123</v>
      </c>
      <c r="E52" s="18">
        <v>12</v>
      </c>
      <c r="F52" s="18">
        <v>6</v>
      </c>
      <c r="G52" s="18">
        <f t="shared" si="1"/>
        <v>6</v>
      </c>
      <c r="H52" s="19">
        <v>96</v>
      </c>
      <c r="I52" s="19">
        <v>1</v>
      </c>
      <c r="J52" s="18"/>
    </row>
    <row r="53" spans="1:10" s="1" customFormat="1" ht="15" customHeight="1">
      <c r="A53" s="9" t="s">
        <v>48</v>
      </c>
      <c r="B53" s="10" t="s">
        <v>122</v>
      </c>
      <c r="C53" s="7" t="s">
        <v>29</v>
      </c>
      <c r="D53" s="10" t="s">
        <v>124</v>
      </c>
      <c r="E53" s="18">
        <v>10</v>
      </c>
      <c r="F53" s="18">
        <v>7</v>
      </c>
      <c r="G53" s="18">
        <f t="shared" si="1"/>
        <v>3</v>
      </c>
      <c r="H53" s="19">
        <v>62</v>
      </c>
      <c r="I53" s="19"/>
      <c r="J53" s="18"/>
    </row>
    <row r="54" spans="1:10" s="1" customFormat="1" ht="15" customHeight="1">
      <c r="A54" s="9" t="s">
        <v>48</v>
      </c>
      <c r="B54" s="10" t="s">
        <v>122</v>
      </c>
      <c r="C54" s="7" t="s">
        <v>30</v>
      </c>
      <c r="D54" s="10" t="s">
        <v>125</v>
      </c>
      <c r="E54" s="18">
        <v>28</v>
      </c>
      <c r="F54" s="18">
        <v>13</v>
      </c>
      <c r="G54" s="18">
        <f t="shared" si="1"/>
        <v>15</v>
      </c>
      <c r="H54" s="19">
        <v>199</v>
      </c>
      <c r="I54" s="19"/>
      <c r="J54" s="18"/>
    </row>
    <row r="55" spans="1:10" s="1" customFormat="1" ht="15" customHeight="1">
      <c r="A55" s="9" t="s">
        <v>48</v>
      </c>
      <c r="B55" s="10" t="s">
        <v>122</v>
      </c>
      <c r="C55" s="7" t="s">
        <v>31</v>
      </c>
      <c r="D55" s="10" t="s">
        <v>126</v>
      </c>
      <c r="E55" s="18">
        <v>15</v>
      </c>
      <c r="F55" s="18">
        <v>12</v>
      </c>
      <c r="G55" s="18">
        <f t="shared" si="1"/>
        <v>3</v>
      </c>
      <c r="H55" s="19">
        <v>80</v>
      </c>
      <c r="I55" s="19">
        <v>1</v>
      </c>
      <c r="J55" s="18"/>
    </row>
    <row r="56" spans="1:10" s="1" customFormat="1" ht="15" customHeight="1">
      <c r="A56" s="9" t="s">
        <v>48</v>
      </c>
      <c r="B56" s="10" t="s">
        <v>122</v>
      </c>
      <c r="C56" s="7" t="s">
        <v>32</v>
      </c>
      <c r="D56" s="10" t="s">
        <v>127</v>
      </c>
      <c r="E56" s="18">
        <v>25</v>
      </c>
      <c r="F56" s="18">
        <v>17</v>
      </c>
      <c r="G56" s="18">
        <f t="shared" si="1"/>
        <v>8</v>
      </c>
      <c r="H56" s="19">
        <v>190</v>
      </c>
      <c r="I56" s="19">
        <v>2</v>
      </c>
      <c r="J56" s="18"/>
    </row>
    <row r="57" spans="1:10" s="1" customFormat="1" ht="15" customHeight="1">
      <c r="A57" s="9" t="s">
        <v>48</v>
      </c>
      <c r="B57" s="10" t="s">
        <v>122</v>
      </c>
      <c r="C57" s="7" t="s">
        <v>8</v>
      </c>
      <c r="D57" s="10" t="s">
        <v>128</v>
      </c>
      <c r="E57" s="18">
        <v>14</v>
      </c>
      <c r="F57" s="18">
        <v>7</v>
      </c>
      <c r="G57" s="18">
        <f t="shared" si="1"/>
        <v>7</v>
      </c>
      <c r="H57" s="19">
        <v>39</v>
      </c>
      <c r="I57" s="19"/>
      <c r="J57" s="18"/>
    </row>
    <row r="58" spans="1:10" s="1" customFormat="1" ht="15" customHeight="1">
      <c r="A58" s="9" t="s">
        <v>48</v>
      </c>
      <c r="B58" s="10" t="s">
        <v>122</v>
      </c>
      <c r="C58" s="6" t="s">
        <v>69</v>
      </c>
      <c r="D58" s="10" t="s">
        <v>220</v>
      </c>
      <c r="E58" s="18">
        <v>85</v>
      </c>
      <c r="F58" s="18"/>
      <c r="G58" s="18">
        <f t="shared" si="1"/>
        <v>85</v>
      </c>
      <c r="H58" s="19">
        <v>378</v>
      </c>
      <c r="I58" s="19"/>
      <c r="J58" s="18">
        <v>1</v>
      </c>
    </row>
    <row r="59" spans="1:10" s="1" customFormat="1" ht="15" customHeight="1">
      <c r="A59" s="9" t="s">
        <v>48</v>
      </c>
      <c r="B59" s="10" t="s">
        <v>122</v>
      </c>
      <c r="C59" s="6" t="s">
        <v>69</v>
      </c>
      <c r="D59" s="10" t="s">
        <v>222</v>
      </c>
      <c r="E59" s="18">
        <v>150</v>
      </c>
      <c r="F59" s="18"/>
      <c r="G59" s="18">
        <f>E59-F59</f>
        <v>150</v>
      </c>
      <c r="H59" s="19">
        <v>812</v>
      </c>
      <c r="I59" s="19"/>
      <c r="J59" s="18">
        <v>3</v>
      </c>
    </row>
    <row r="60" spans="1:10" s="1" customFormat="1" ht="15" customHeight="1">
      <c r="A60" s="9" t="s">
        <v>48</v>
      </c>
      <c r="B60" s="10" t="s">
        <v>122</v>
      </c>
      <c r="C60" s="6" t="s">
        <v>221</v>
      </c>
      <c r="D60" s="10" t="s">
        <v>223</v>
      </c>
      <c r="E60" s="18">
        <v>25</v>
      </c>
      <c r="F60" s="18"/>
      <c r="G60" s="18">
        <f>E60-F60</f>
        <v>25</v>
      </c>
      <c r="H60" s="19">
        <v>54</v>
      </c>
      <c r="I60" s="19">
        <v>1</v>
      </c>
      <c r="J60" s="18">
        <v>1</v>
      </c>
    </row>
    <row r="61" spans="1:10" s="1" customFormat="1" ht="15" customHeight="1">
      <c r="A61" s="9" t="s">
        <v>48</v>
      </c>
      <c r="B61" s="10" t="s">
        <v>122</v>
      </c>
      <c r="C61" s="6" t="s">
        <v>224</v>
      </c>
      <c r="D61" s="10" t="s">
        <v>225</v>
      </c>
      <c r="E61" s="18">
        <v>15</v>
      </c>
      <c r="F61" s="18"/>
      <c r="G61" s="18">
        <f>E61-F61</f>
        <v>15</v>
      </c>
      <c r="H61" s="19">
        <v>42</v>
      </c>
      <c r="I61" s="19"/>
      <c r="J61" s="18">
        <v>1</v>
      </c>
    </row>
    <row r="62" spans="1:10" s="1" customFormat="1" ht="15" customHeight="1">
      <c r="A62" s="9" t="s">
        <v>49</v>
      </c>
      <c r="B62" s="10" t="s">
        <v>129</v>
      </c>
      <c r="C62" s="6" t="s">
        <v>67</v>
      </c>
      <c r="D62" s="10" t="s">
        <v>130</v>
      </c>
      <c r="E62" s="18">
        <v>18</v>
      </c>
      <c r="F62" s="18">
        <v>1</v>
      </c>
      <c r="G62" s="18">
        <f t="shared" si="1"/>
        <v>17</v>
      </c>
      <c r="H62" s="19">
        <v>67</v>
      </c>
      <c r="I62" s="19"/>
      <c r="J62" s="18">
        <v>1</v>
      </c>
    </row>
    <row r="63" spans="1:10" s="1" customFormat="1" ht="15" customHeight="1">
      <c r="A63" s="9" t="s">
        <v>49</v>
      </c>
      <c r="B63" s="10" t="s">
        <v>129</v>
      </c>
      <c r="C63" s="6" t="s">
        <v>68</v>
      </c>
      <c r="D63" s="10" t="s">
        <v>131</v>
      </c>
      <c r="E63" s="18">
        <v>10</v>
      </c>
      <c r="F63" s="18">
        <v>1</v>
      </c>
      <c r="G63" s="18">
        <f t="shared" si="1"/>
        <v>9</v>
      </c>
      <c r="H63" s="19">
        <v>43</v>
      </c>
      <c r="I63" s="19">
        <v>2</v>
      </c>
      <c r="J63" s="18">
        <v>1</v>
      </c>
    </row>
    <row r="64" spans="1:10" s="1" customFormat="1" ht="15" customHeight="1">
      <c r="A64" s="9" t="s">
        <v>49</v>
      </c>
      <c r="B64" s="10" t="s">
        <v>129</v>
      </c>
      <c r="C64" s="7" t="s">
        <v>33</v>
      </c>
      <c r="D64" s="10" t="s">
        <v>132</v>
      </c>
      <c r="E64" s="18">
        <v>22</v>
      </c>
      <c r="F64" s="18">
        <v>5</v>
      </c>
      <c r="G64" s="18">
        <f t="shared" si="1"/>
        <v>17</v>
      </c>
      <c r="H64" s="19">
        <v>349</v>
      </c>
      <c r="I64" s="19">
        <v>4</v>
      </c>
      <c r="J64" s="18">
        <v>2</v>
      </c>
    </row>
    <row r="65" spans="1:10" s="1" customFormat="1" ht="15" customHeight="1">
      <c r="A65" s="9" t="s">
        <v>49</v>
      </c>
      <c r="B65" s="10" t="s">
        <v>129</v>
      </c>
      <c r="C65" s="7" t="s">
        <v>34</v>
      </c>
      <c r="D65" s="10" t="s">
        <v>133</v>
      </c>
      <c r="E65" s="18">
        <v>21</v>
      </c>
      <c r="F65" s="18">
        <v>2</v>
      </c>
      <c r="G65" s="18">
        <f t="shared" si="1"/>
        <v>19</v>
      </c>
      <c r="H65" s="19">
        <v>211</v>
      </c>
      <c r="I65" s="19">
        <v>3</v>
      </c>
      <c r="J65" s="18"/>
    </row>
    <row r="66" spans="1:10" s="1" customFormat="1" ht="15" customHeight="1">
      <c r="A66" s="9" t="s">
        <v>49</v>
      </c>
      <c r="B66" s="10" t="s">
        <v>129</v>
      </c>
      <c r="C66" s="7" t="s">
        <v>19</v>
      </c>
      <c r="D66" s="10" t="s">
        <v>134</v>
      </c>
      <c r="E66" s="18">
        <v>23</v>
      </c>
      <c r="F66" s="18">
        <v>4</v>
      </c>
      <c r="G66" s="18">
        <f t="shared" si="1"/>
        <v>19</v>
      </c>
      <c r="H66" s="19">
        <v>116</v>
      </c>
      <c r="I66" s="19">
        <v>4</v>
      </c>
      <c r="J66" s="18"/>
    </row>
    <row r="67" spans="1:10" s="1" customFormat="1" ht="15" customHeight="1">
      <c r="A67" s="9" t="s">
        <v>49</v>
      </c>
      <c r="B67" s="10" t="s">
        <v>129</v>
      </c>
      <c r="C67" s="7" t="s">
        <v>19</v>
      </c>
      <c r="D67" s="10" t="s">
        <v>226</v>
      </c>
      <c r="E67" s="18">
        <v>30</v>
      </c>
      <c r="F67" s="18"/>
      <c r="G67" s="18">
        <f>E67-F67</f>
        <v>30</v>
      </c>
      <c r="H67" s="19">
        <v>80</v>
      </c>
      <c r="I67" s="19"/>
      <c r="J67" s="18">
        <v>2</v>
      </c>
    </row>
    <row r="68" spans="1:10" s="1" customFormat="1" ht="15" customHeight="1">
      <c r="A68" s="9" t="s">
        <v>49</v>
      </c>
      <c r="B68" s="10" t="s">
        <v>129</v>
      </c>
      <c r="C68" s="7">
        <v>120400</v>
      </c>
      <c r="D68" s="10" t="s">
        <v>196</v>
      </c>
      <c r="E68" s="18">
        <v>14</v>
      </c>
      <c r="F68" s="18">
        <v>3</v>
      </c>
      <c r="G68" s="18">
        <f t="shared" si="1"/>
        <v>11</v>
      </c>
      <c r="H68" s="19">
        <v>203</v>
      </c>
      <c r="I68" s="19">
        <v>4</v>
      </c>
      <c r="J68" s="18">
        <v>2</v>
      </c>
    </row>
    <row r="69" spans="1:10" s="1" customFormat="1" ht="15" customHeight="1">
      <c r="A69" s="9" t="s">
        <v>49</v>
      </c>
      <c r="B69" s="10" t="s">
        <v>129</v>
      </c>
      <c r="C69" s="7">
        <v>120400</v>
      </c>
      <c r="D69" s="10" t="s">
        <v>197</v>
      </c>
      <c r="E69" s="18">
        <v>6</v>
      </c>
      <c r="F69" s="18">
        <v>1</v>
      </c>
      <c r="G69" s="18">
        <f t="shared" si="1"/>
        <v>5</v>
      </c>
      <c r="H69" s="19">
        <v>26</v>
      </c>
      <c r="I69" s="19">
        <v>5</v>
      </c>
      <c r="J69" s="18"/>
    </row>
    <row r="70" spans="1:10" s="1" customFormat="1" ht="15" customHeight="1">
      <c r="A70" s="9" t="s">
        <v>49</v>
      </c>
      <c r="B70" s="10" t="s">
        <v>129</v>
      </c>
      <c r="C70" s="7" t="s">
        <v>39</v>
      </c>
      <c r="D70" s="10" t="s">
        <v>227</v>
      </c>
      <c r="E70" s="18">
        <v>15</v>
      </c>
      <c r="F70" s="18"/>
      <c r="G70" s="18">
        <f t="shared" si="1"/>
        <v>15</v>
      </c>
      <c r="H70" s="19">
        <v>36</v>
      </c>
      <c r="I70" s="19"/>
      <c r="J70" s="18">
        <v>2</v>
      </c>
    </row>
    <row r="71" spans="1:10" s="1" customFormat="1" ht="15" customHeight="1">
      <c r="A71" s="9" t="s">
        <v>49</v>
      </c>
      <c r="B71" s="10" t="s">
        <v>129</v>
      </c>
      <c r="C71" s="7" t="s">
        <v>39</v>
      </c>
      <c r="D71" s="10" t="s">
        <v>228</v>
      </c>
      <c r="E71" s="18">
        <v>100</v>
      </c>
      <c r="F71" s="18"/>
      <c r="G71" s="18">
        <f>E71-F71</f>
        <v>100</v>
      </c>
      <c r="H71" s="19">
        <v>297</v>
      </c>
      <c r="I71" s="19"/>
      <c r="J71" s="18">
        <v>5</v>
      </c>
    </row>
    <row r="72" spans="1:10" s="1" customFormat="1" ht="15" customHeight="1">
      <c r="A72" s="9" t="s">
        <v>50</v>
      </c>
      <c r="B72" s="10" t="s">
        <v>135</v>
      </c>
      <c r="C72" s="7" t="s">
        <v>10</v>
      </c>
      <c r="D72" s="10" t="s">
        <v>136</v>
      </c>
      <c r="E72" s="18">
        <v>5</v>
      </c>
      <c r="F72" s="18"/>
      <c r="G72" s="18">
        <f t="shared" si="1"/>
        <v>5</v>
      </c>
      <c r="H72" s="19">
        <v>8</v>
      </c>
      <c r="I72" s="19"/>
      <c r="J72" s="18"/>
    </row>
    <row r="73" spans="1:10" s="1" customFormat="1" ht="15" customHeight="1">
      <c r="A73" s="9" t="s">
        <v>50</v>
      </c>
      <c r="B73" s="10" t="s">
        <v>135</v>
      </c>
      <c r="C73" s="7" t="s">
        <v>15</v>
      </c>
      <c r="D73" s="10" t="s">
        <v>140</v>
      </c>
      <c r="E73" s="18">
        <v>35</v>
      </c>
      <c r="F73" s="18">
        <v>9</v>
      </c>
      <c r="G73" s="18">
        <f t="shared" si="1"/>
        <v>26</v>
      </c>
      <c r="H73" s="19">
        <v>208</v>
      </c>
      <c r="I73" s="19">
        <v>3</v>
      </c>
      <c r="J73" s="18"/>
    </row>
    <row r="74" spans="1:10" s="1" customFormat="1" ht="15" customHeight="1">
      <c r="A74" s="9" t="s">
        <v>51</v>
      </c>
      <c r="B74" s="10" t="s">
        <v>141</v>
      </c>
      <c r="C74" s="7" t="s">
        <v>35</v>
      </c>
      <c r="D74" s="10" t="s">
        <v>137</v>
      </c>
      <c r="E74" s="18">
        <v>21</v>
      </c>
      <c r="F74" s="18">
        <v>1</v>
      </c>
      <c r="G74" s="18">
        <f t="shared" si="1"/>
        <v>20</v>
      </c>
      <c r="H74" s="19">
        <v>57</v>
      </c>
      <c r="I74" s="19"/>
      <c r="J74" s="18"/>
    </row>
    <row r="75" spans="1:10" s="1" customFormat="1" ht="15" customHeight="1">
      <c r="A75" s="9" t="s">
        <v>51</v>
      </c>
      <c r="B75" s="10" t="s">
        <v>141</v>
      </c>
      <c r="C75" s="7" t="s">
        <v>36</v>
      </c>
      <c r="D75" s="10" t="s">
        <v>198</v>
      </c>
      <c r="E75" s="18">
        <v>30</v>
      </c>
      <c r="F75" s="18">
        <v>4</v>
      </c>
      <c r="G75" s="18">
        <f t="shared" si="1"/>
        <v>26</v>
      </c>
      <c r="H75" s="19">
        <v>267</v>
      </c>
      <c r="I75" s="19"/>
      <c r="J75" s="18">
        <v>1</v>
      </c>
    </row>
    <row r="76" spans="1:10" s="1" customFormat="1" ht="15" customHeight="1">
      <c r="A76" s="9" t="s">
        <v>51</v>
      </c>
      <c r="B76" s="10" t="s">
        <v>141</v>
      </c>
      <c r="C76" s="7" t="s">
        <v>36</v>
      </c>
      <c r="D76" s="10" t="s">
        <v>199</v>
      </c>
      <c r="E76" s="18">
        <v>10</v>
      </c>
      <c r="F76" s="18">
        <v>3</v>
      </c>
      <c r="G76" s="18">
        <f t="shared" si="1"/>
        <v>7</v>
      </c>
      <c r="H76" s="19">
        <v>29</v>
      </c>
      <c r="I76" s="19"/>
      <c r="J76" s="18"/>
    </row>
    <row r="77" spans="1:10" s="1" customFormat="1" ht="15" customHeight="1">
      <c r="A77" s="9" t="s">
        <v>51</v>
      </c>
      <c r="B77" s="10" t="s">
        <v>141</v>
      </c>
      <c r="C77" s="7" t="s">
        <v>36</v>
      </c>
      <c r="D77" s="10" t="s">
        <v>231</v>
      </c>
      <c r="E77" s="18">
        <v>15</v>
      </c>
      <c r="F77" s="18"/>
      <c r="G77" s="18">
        <f>E77-F77</f>
        <v>15</v>
      </c>
      <c r="H77" s="19">
        <v>23</v>
      </c>
      <c r="I77" s="19"/>
      <c r="J77" s="18"/>
    </row>
    <row r="78" spans="1:10" s="1" customFormat="1" ht="15" customHeight="1">
      <c r="A78" s="9" t="s">
        <v>52</v>
      </c>
      <c r="B78" s="10" t="s">
        <v>142</v>
      </c>
      <c r="C78" s="7" t="s">
        <v>80</v>
      </c>
      <c r="D78" s="10" t="s">
        <v>143</v>
      </c>
      <c r="E78" s="18">
        <v>2</v>
      </c>
      <c r="F78" s="18"/>
      <c r="G78" s="18">
        <f t="shared" si="1"/>
        <v>2</v>
      </c>
      <c r="H78" s="19">
        <v>1</v>
      </c>
      <c r="I78" s="19"/>
      <c r="J78" s="18"/>
    </row>
    <row r="79" spans="1:10" s="1" customFormat="1" ht="15" customHeight="1">
      <c r="A79" s="9" t="s">
        <v>52</v>
      </c>
      <c r="B79" s="10" t="s">
        <v>142</v>
      </c>
      <c r="C79" s="7" t="s">
        <v>16</v>
      </c>
      <c r="D79" s="10" t="s">
        <v>144</v>
      </c>
      <c r="E79" s="18">
        <v>1</v>
      </c>
      <c r="F79" s="18"/>
      <c r="G79" s="18">
        <f t="shared" si="1"/>
        <v>1</v>
      </c>
      <c r="H79" s="18">
        <v>0</v>
      </c>
      <c r="I79" s="18"/>
      <c r="J79" s="18"/>
    </row>
    <row r="80" spans="1:10" s="1" customFormat="1" ht="15" customHeight="1">
      <c r="A80" s="9" t="s">
        <v>52</v>
      </c>
      <c r="B80" s="10" t="s">
        <v>142</v>
      </c>
      <c r="C80" s="7" t="s">
        <v>21</v>
      </c>
      <c r="D80" s="10" t="s">
        <v>104</v>
      </c>
      <c r="E80" s="18">
        <v>2</v>
      </c>
      <c r="F80" s="18"/>
      <c r="G80" s="18">
        <f aca="true" t="shared" si="2" ref="G80:G137">E80-F80</f>
        <v>2</v>
      </c>
      <c r="H80" s="18">
        <v>0</v>
      </c>
      <c r="I80" s="18"/>
      <c r="J80" s="18"/>
    </row>
    <row r="81" spans="1:10" s="1" customFormat="1" ht="15" customHeight="1">
      <c r="A81" s="9" t="s">
        <v>52</v>
      </c>
      <c r="B81" s="10" t="s">
        <v>142</v>
      </c>
      <c r="C81" s="7" t="s">
        <v>20</v>
      </c>
      <c r="D81" s="10" t="s">
        <v>103</v>
      </c>
      <c r="E81" s="18">
        <v>8</v>
      </c>
      <c r="F81" s="18"/>
      <c r="G81" s="18">
        <f t="shared" si="2"/>
        <v>8</v>
      </c>
      <c r="H81" s="19">
        <v>7</v>
      </c>
      <c r="I81" s="19"/>
      <c r="J81" s="18"/>
    </row>
    <row r="82" spans="1:10" s="1" customFormat="1" ht="15" customHeight="1">
      <c r="A82" s="9" t="s">
        <v>52</v>
      </c>
      <c r="B82" s="10" t="s">
        <v>142</v>
      </c>
      <c r="C82" s="7" t="s">
        <v>37</v>
      </c>
      <c r="D82" s="10" t="s">
        <v>106</v>
      </c>
      <c r="E82" s="18">
        <v>1</v>
      </c>
      <c r="F82" s="18"/>
      <c r="G82" s="18">
        <f t="shared" si="2"/>
        <v>1</v>
      </c>
      <c r="H82" s="19">
        <v>0</v>
      </c>
      <c r="I82" s="19"/>
      <c r="J82" s="18"/>
    </row>
    <row r="83" spans="1:10" s="1" customFormat="1" ht="15" customHeight="1">
      <c r="A83" s="9" t="s">
        <v>52</v>
      </c>
      <c r="B83" s="10" t="s">
        <v>142</v>
      </c>
      <c r="C83" s="7" t="s">
        <v>12</v>
      </c>
      <c r="D83" s="10" t="s">
        <v>145</v>
      </c>
      <c r="E83" s="18">
        <v>2</v>
      </c>
      <c r="F83" s="18"/>
      <c r="G83" s="18">
        <f t="shared" si="2"/>
        <v>2</v>
      </c>
      <c r="H83" s="19">
        <v>7</v>
      </c>
      <c r="I83" s="19"/>
      <c r="J83" s="18"/>
    </row>
    <row r="84" spans="1:10" s="1" customFormat="1" ht="15" customHeight="1">
      <c r="A84" s="9" t="s">
        <v>52</v>
      </c>
      <c r="B84" s="10" t="s">
        <v>142</v>
      </c>
      <c r="C84" s="7" t="s">
        <v>13</v>
      </c>
      <c r="D84" s="10" t="s">
        <v>146</v>
      </c>
      <c r="E84" s="18">
        <v>2</v>
      </c>
      <c r="F84" s="18"/>
      <c r="G84" s="18">
        <f t="shared" si="2"/>
        <v>2</v>
      </c>
      <c r="H84" s="18">
        <v>1</v>
      </c>
      <c r="I84" s="18"/>
      <c r="J84" s="18"/>
    </row>
    <row r="85" spans="1:10" s="1" customFormat="1" ht="15" customHeight="1">
      <c r="A85" s="9" t="s">
        <v>52</v>
      </c>
      <c r="B85" s="10" t="s">
        <v>142</v>
      </c>
      <c r="C85" s="7" t="s">
        <v>77</v>
      </c>
      <c r="D85" s="10" t="s">
        <v>200</v>
      </c>
      <c r="E85" s="18">
        <v>2</v>
      </c>
      <c r="F85" s="18"/>
      <c r="G85" s="18">
        <f t="shared" si="2"/>
        <v>2</v>
      </c>
      <c r="H85" s="19">
        <v>0</v>
      </c>
      <c r="I85" s="19"/>
      <c r="J85" s="18"/>
    </row>
    <row r="86" spans="1:10" s="1" customFormat="1" ht="15" customHeight="1">
      <c r="A86" s="9" t="s">
        <v>52</v>
      </c>
      <c r="B86" s="10" t="s">
        <v>142</v>
      </c>
      <c r="C86" s="7" t="s">
        <v>77</v>
      </c>
      <c r="D86" s="10" t="s">
        <v>201</v>
      </c>
      <c r="E86" s="18">
        <v>3</v>
      </c>
      <c r="F86" s="18"/>
      <c r="G86" s="18">
        <f t="shared" si="2"/>
        <v>3</v>
      </c>
      <c r="H86" s="19">
        <v>10</v>
      </c>
      <c r="I86" s="19"/>
      <c r="J86" s="18">
        <v>1</v>
      </c>
    </row>
    <row r="87" spans="1:10" s="1" customFormat="1" ht="15" customHeight="1">
      <c r="A87" s="9" t="s">
        <v>52</v>
      </c>
      <c r="B87" s="10" t="s">
        <v>142</v>
      </c>
      <c r="C87" s="7" t="s">
        <v>76</v>
      </c>
      <c r="D87" s="10" t="s">
        <v>202</v>
      </c>
      <c r="E87" s="18">
        <v>3</v>
      </c>
      <c r="F87" s="18"/>
      <c r="G87" s="18">
        <f t="shared" si="2"/>
        <v>3</v>
      </c>
      <c r="H87" s="18">
        <v>1</v>
      </c>
      <c r="I87" s="18"/>
      <c r="J87" s="18"/>
    </row>
    <row r="88" spans="1:10" s="1" customFormat="1" ht="15" customHeight="1">
      <c r="A88" s="9" t="s">
        <v>52</v>
      </c>
      <c r="B88" s="10" t="s">
        <v>142</v>
      </c>
      <c r="C88" s="7" t="s">
        <v>75</v>
      </c>
      <c r="D88" s="10" t="s">
        <v>203</v>
      </c>
      <c r="E88" s="18">
        <v>18</v>
      </c>
      <c r="F88" s="18"/>
      <c r="G88" s="18">
        <f t="shared" si="2"/>
        <v>18</v>
      </c>
      <c r="H88" s="19">
        <v>63</v>
      </c>
      <c r="I88" s="19"/>
      <c r="J88" s="18"/>
    </row>
    <row r="89" spans="1:10" s="1" customFormat="1" ht="15" customHeight="1">
      <c r="A89" s="9" t="s">
        <v>52</v>
      </c>
      <c r="B89" s="10" t="s">
        <v>142</v>
      </c>
      <c r="C89" s="7" t="s">
        <v>81</v>
      </c>
      <c r="D89" s="10" t="s">
        <v>204</v>
      </c>
      <c r="E89" s="18">
        <v>4</v>
      </c>
      <c r="F89" s="18"/>
      <c r="G89" s="18">
        <f t="shared" si="2"/>
        <v>4</v>
      </c>
      <c r="H89" s="19">
        <v>15</v>
      </c>
      <c r="I89" s="19"/>
      <c r="J89" s="18"/>
    </row>
    <row r="90" spans="1:10" s="1" customFormat="1" ht="15" customHeight="1">
      <c r="A90" s="9" t="s">
        <v>53</v>
      </c>
      <c r="B90" s="10" t="s">
        <v>147</v>
      </c>
      <c r="C90" s="7" t="s">
        <v>20</v>
      </c>
      <c r="D90" s="10" t="s">
        <v>103</v>
      </c>
      <c r="E90" s="18">
        <v>56</v>
      </c>
      <c r="F90" s="18">
        <v>11</v>
      </c>
      <c r="G90" s="18">
        <f t="shared" si="2"/>
        <v>45</v>
      </c>
      <c r="H90" s="19">
        <v>209</v>
      </c>
      <c r="I90" s="19"/>
      <c r="J90" s="18"/>
    </row>
    <row r="91" spans="1:10" s="1" customFormat="1" ht="15" customHeight="1">
      <c r="A91" s="9" t="s">
        <v>53</v>
      </c>
      <c r="B91" s="10" t="s">
        <v>147</v>
      </c>
      <c r="C91" s="7" t="s">
        <v>92</v>
      </c>
      <c r="D91" s="10" t="s">
        <v>203</v>
      </c>
      <c r="E91" s="18">
        <v>24</v>
      </c>
      <c r="F91" s="18"/>
      <c r="G91" s="18">
        <f t="shared" si="2"/>
        <v>24</v>
      </c>
      <c r="H91" s="19">
        <v>111</v>
      </c>
      <c r="I91" s="19"/>
      <c r="J91" s="18">
        <v>1</v>
      </c>
    </row>
    <row r="92" spans="1:10" s="1" customFormat="1" ht="15" customHeight="1">
      <c r="A92" s="9" t="s">
        <v>54</v>
      </c>
      <c r="B92" s="10" t="s">
        <v>148</v>
      </c>
      <c r="C92" s="7" t="s">
        <v>21</v>
      </c>
      <c r="D92" s="10" t="s">
        <v>104</v>
      </c>
      <c r="E92" s="18">
        <v>6</v>
      </c>
      <c r="F92" s="18">
        <v>1</v>
      </c>
      <c r="G92" s="18">
        <f t="shared" si="2"/>
        <v>5</v>
      </c>
      <c r="H92" s="19">
        <v>9</v>
      </c>
      <c r="I92" s="19"/>
      <c r="J92" s="18"/>
    </row>
    <row r="93" spans="1:10" s="1" customFormat="1" ht="15" customHeight="1">
      <c r="A93" s="9" t="s">
        <v>54</v>
      </c>
      <c r="B93" s="10" t="s">
        <v>148</v>
      </c>
      <c r="C93" s="7" t="s">
        <v>23</v>
      </c>
      <c r="D93" s="10" t="s">
        <v>105</v>
      </c>
      <c r="E93" s="18">
        <v>2</v>
      </c>
      <c r="F93" s="18"/>
      <c r="G93" s="18">
        <f t="shared" si="2"/>
        <v>2</v>
      </c>
      <c r="H93" s="18">
        <v>0</v>
      </c>
      <c r="I93" s="18"/>
      <c r="J93" s="18"/>
    </row>
    <row r="94" spans="1:10" s="1" customFormat="1" ht="15" customHeight="1">
      <c r="A94" s="9" t="s">
        <v>54</v>
      </c>
      <c r="B94" s="10" t="s">
        <v>148</v>
      </c>
      <c r="C94" s="7" t="s">
        <v>20</v>
      </c>
      <c r="D94" s="10" t="s">
        <v>103</v>
      </c>
      <c r="E94" s="18">
        <v>7</v>
      </c>
      <c r="F94" s="18">
        <v>3</v>
      </c>
      <c r="G94" s="18">
        <f t="shared" si="2"/>
        <v>4</v>
      </c>
      <c r="H94" s="19">
        <v>25</v>
      </c>
      <c r="I94" s="19"/>
      <c r="J94" s="18"/>
    </row>
    <row r="95" spans="1:10" s="1" customFormat="1" ht="15" customHeight="1">
      <c r="A95" s="9" t="s">
        <v>54</v>
      </c>
      <c r="B95" s="10" t="s">
        <v>148</v>
      </c>
      <c r="C95" s="7" t="s">
        <v>17</v>
      </c>
      <c r="D95" s="10" t="s">
        <v>102</v>
      </c>
      <c r="E95" s="20">
        <v>1</v>
      </c>
      <c r="F95" s="20"/>
      <c r="G95" s="18">
        <f t="shared" si="2"/>
        <v>1</v>
      </c>
      <c r="H95" s="19">
        <v>1</v>
      </c>
      <c r="I95" s="19"/>
      <c r="J95" s="18"/>
    </row>
    <row r="96" spans="1:10" s="1" customFormat="1" ht="15" customHeight="1">
      <c r="A96" s="9" t="s">
        <v>54</v>
      </c>
      <c r="B96" s="10" t="s">
        <v>148</v>
      </c>
      <c r="C96" s="7" t="s">
        <v>37</v>
      </c>
      <c r="D96" s="10" t="s">
        <v>106</v>
      </c>
      <c r="E96" s="18">
        <v>3</v>
      </c>
      <c r="F96" s="18">
        <v>1</v>
      </c>
      <c r="G96" s="18">
        <f t="shared" si="2"/>
        <v>2</v>
      </c>
      <c r="H96" s="19">
        <v>6</v>
      </c>
      <c r="I96" s="19"/>
      <c r="J96" s="18"/>
    </row>
    <row r="97" spans="1:10" s="1" customFormat="1" ht="15" customHeight="1">
      <c r="A97" s="9" t="s">
        <v>54</v>
      </c>
      <c r="B97" s="10" t="s">
        <v>148</v>
      </c>
      <c r="C97" s="7" t="s">
        <v>77</v>
      </c>
      <c r="D97" s="10" t="s">
        <v>205</v>
      </c>
      <c r="E97" s="18">
        <v>4</v>
      </c>
      <c r="F97" s="18"/>
      <c r="G97" s="18">
        <f t="shared" si="2"/>
        <v>4</v>
      </c>
      <c r="H97" s="19">
        <v>0</v>
      </c>
      <c r="I97" s="19"/>
      <c r="J97" s="18"/>
    </row>
    <row r="98" spans="1:10" s="1" customFormat="1" ht="15" customHeight="1">
      <c r="A98" s="9" t="s">
        <v>54</v>
      </c>
      <c r="B98" s="10" t="s">
        <v>148</v>
      </c>
      <c r="C98" s="7" t="s">
        <v>77</v>
      </c>
      <c r="D98" s="10" t="s">
        <v>206</v>
      </c>
      <c r="E98" s="18">
        <v>6</v>
      </c>
      <c r="F98" s="18"/>
      <c r="G98" s="18">
        <f t="shared" si="2"/>
        <v>6</v>
      </c>
      <c r="H98" s="19">
        <v>8</v>
      </c>
      <c r="I98" s="19"/>
      <c r="J98" s="18"/>
    </row>
    <row r="99" spans="1:10" s="1" customFormat="1" ht="15" customHeight="1">
      <c r="A99" s="9" t="s">
        <v>54</v>
      </c>
      <c r="B99" s="10" t="s">
        <v>148</v>
      </c>
      <c r="C99" s="7" t="s">
        <v>77</v>
      </c>
      <c r="D99" s="10" t="s">
        <v>232</v>
      </c>
      <c r="E99" s="18">
        <v>1</v>
      </c>
      <c r="F99" s="18"/>
      <c r="G99" s="18">
        <f>E99-F99</f>
        <v>1</v>
      </c>
      <c r="H99" s="19">
        <v>4</v>
      </c>
      <c r="I99" s="19"/>
      <c r="J99" s="18"/>
    </row>
    <row r="100" spans="1:10" s="1" customFormat="1" ht="15" customHeight="1">
      <c r="A100" s="9" t="s">
        <v>54</v>
      </c>
      <c r="B100" s="10" t="s">
        <v>148</v>
      </c>
      <c r="C100" s="7" t="s">
        <v>76</v>
      </c>
      <c r="D100" s="10" t="s">
        <v>202</v>
      </c>
      <c r="E100" s="18">
        <v>13</v>
      </c>
      <c r="F100" s="18"/>
      <c r="G100" s="18">
        <f t="shared" si="2"/>
        <v>13</v>
      </c>
      <c r="H100" s="19">
        <v>20</v>
      </c>
      <c r="I100" s="19"/>
      <c r="J100" s="18"/>
    </row>
    <row r="101" spans="1:10" s="1" customFormat="1" ht="15" customHeight="1">
      <c r="A101" s="9" t="s">
        <v>54</v>
      </c>
      <c r="B101" s="10" t="s">
        <v>148</v>
      </c>
      <c r="C101" s="7" t="s">
        <v>76</v>
      </c>
      <c r="D101" s="10" t="s">
        <v>233</v>
      </c>
      <c r="E101" s="18">
        <v>5</v>
      </c>
      <c r="F101" s="18"/>
      <c r="G101" s="18">
        <f>E101-F101</f>
        <v>5</v>
      </c>
      <c r="H101" s="19">
        <v>19</v>
      </c>
      <c r="I101" s="19"/>
      <c r="J101" s="18"/>
    </row>
    <row r="102" spans="1:10" s="1" customFormat="1" ht="15" customHeight="1">
      <c r="A102" s="9" t="s">
        <v>54</v>
      </c>
      <c r="B102" s="10" t="s">
        <v>148</v>
      </c>
      <c r="C102" s="7" t="s">
        <v>75</v>
      </c>
      <c r="D102" s="10" t="s">
        <v>203</v>
      </c>
      <c r="E102" s="18">
        <v>13</v>
      </c>
      <c r="F102" s="18"/>
      <c r="G102" s="18">
        <f t="shared" si="2"/>
        <v>13</v>
      </c>
      <c r="H102" s="19">
        <v>41</v>
      </c>
      <c r="I102" s="19"/>
      <c r="J102" s="18"/>
    </row>
    <row r="103" spans="1:10" s="1" customFormat="1" ht="15" customHeight="1">
      <c r="A103" s="9" t="s">
        <v>54</v>
      </c>
      <c r="B103" s="10" t="s">
        <v>148</v>
      </c>
      <c r="C103" s="7" t="s">
        <v>75</v>
      </c>
      <c r="D103" s="10" t="s">
        <v>207</v>
      </c>
      <c r="E103" s="18">
        <v>2</v>
      </c>
      <c r="F103" s="18"/>
      <c r="G103" s="18">
        <f t="shared" si="2"/>
        <v>2</v>
      </c>
      <c r="H103" s="19">
        <v>0</v>
      </c>
      <c r="I103" s="19"/>
      <c r="J103" s="18"/>
    </row>
    <row r="104" spans="1:10" s="1" customFormat="1" ht="15" customHeight="1">
      <c r="A104" s="9" t="s">
        <v>54</v>
      </c>
      <c r="B104" s="10" t="s">
        <v>148</v>
      </c>
      <c r="C104" s="7" t="s">
        <v>75</v>
      </c>
      <c r="D104" s="10" t="s">
        <v>216</v>
      </c>
      <c r="E104" s="18">
        <v>4</v>
      </c>
      <c r="F104" s="18"/>
      <c r="G104" s="18">
        <f>E104-F104</f>
        <v>4</v>
      </c>
      <c r="H104" s="19">
        <v>12</v>
      </c>
      <c r="I104" s="19"/>
      <c r="J104" s="18"/>
    </row>
    <row r="105" spans="1:10" s="1" customFormat="1" ht="15" customHeight="1">
      <c r="A105" s="9" t="s">
        <v>55</v>
      </c>
      <c r="B105" s="10" t="s">
        <v>149</v>
      </c>
      <c r="C105" s="7" t="s">
        <v>21</v>
      </c>
      <c r="D105" s="10" t="s">
        <v>104</v>
      </c>
      <c r="E105" s="18">
        <v>2</v>
      </c>
      <c r="F105" s="18"/>
      <c r="G105" s="18">
        <f t="shared" si="2"/>
        <v>2</v>
      </c>
      <c r="H105" s="19">
        <v>0</v>
      </c>
      <c r="I105" s="19"/>
      <c r="J105" s="18"/>
    </row>
    <row r="106" spans="1:10" s="1" customFormat="1" ht="15" customHeight="1">
      <c r="A106" s="9" t="s">
        <v>55</v>
      </c>
      <c r="B106" s="10" t="s">
        <v>149</v>
      </c>
      <c r="C106" s="7" t="s">
        <v>23</v>
      </c>
      <c r="D106" s="10" t="s">
        <v>105</v>
      </c>
      <c r="E106" s="18">
        <v>1</v>
      </c>
      <c r="F106" s="18"/>
      <c r="G106" s="18">
        <f t="shared" si="2"/>
        <v>1</v>
      </c>
      <c r="H106" s="18">
        <v>0</v>
      </c>
      <c r="I106" s="18"/>
      <c r="J106" s="18"/>
    </row>
    <row r="107" spans="1:10" s="1" customFormat="1" ht="15" customHeight="1">
      <c r="A107" s="9" t="s">
        <v>55</v>
      </c>
      <c r="B107" s="10" t="s">
        <v>149</v>
      </c>
      <c r="C107" s="7" t="s">
        <v>20</v>
      </c>
      <c r="D107" s="10" t="s">
        <v>103</v>
      </c>
      <c r="E107" s="18">
        <v>17</v>
      </c>
      <c r="F107" s="18">
        <v>3</v>
      </c>
      <c r="G107" s="18">
        <f t="shared" si="2"/>
        <v>14</v>
      </c>
      <c r="H107" s="18">
        <v>61</v>
      </c>
      <c r="I107" s="18"/>
      <c r="J107" s="18"/>
    </row>
    <row r="108" spans="1:10" s="1" customFormat="1" ht="15" customHeight="1">
      <c r="A108" s="9" t="s">
        <v>55</v>
      </c>
      <c r="B108" s="10" t="s">
        <v>149</v>
      </c>
      <c r="C108" s="7" t="s">
        <v>17</v>
      </c>
      <c r="D108" s="10" t="s">
        <v>102</v>
      </c>
      <c r="E108" s="18">
        <v>8</v>
      </c>
      <c r="F108" s="18">
        <v>1</v>
      </c>
      <c r="G108" s="18">
        <f t="shared" si="2"/>
        <v>7</v>
      </c>
      <c r="H108" s="18">
        <v>9</v>
      </c>
      <c r="I108" s="18"/>
      <c r="J108" s="18"/>
    </row>
    <row r="109" spans="1:10" s="1" customFormat="1" ht="15" customHeight="1">
      <c r="A109" s="9" t="s">
        <v>55</v>
      </c>
      <c r="B109" s="10" t="s">
        <v>149</v>
      </c>
      <c r="C109" s="7" t="s">
        <v>12</v>
      </c>
      <c r="D109" s="10" t="s">
        <v>108</v>
      </c>
      <c r="E109" s="20">
        <v>2</v>
      </c>
      <c r="F109" s="20">
        <v>1</v>
      </c>
      <c r="G109" s="18">
        <f t="shared" si="2"/>
        <v>1</v>
      </c>
      <c r="H109" s="18">
        <v>1</v>
      </c>
      <c r="I109" s="18"/>
      <c r="J109" s="18"/>
    </row>
    <row r="110" spans="1:10" s="1" customFormat="1" ht="15" customHeight="1">
      <c r="A110" s="9" t="s">
        <v>55</v>
      </c>
      <c r="B110" s="10" t="s">
        <v>149</v>
      </c>
      <c r="C110" s="7" t="s">
        <v>77</v>
      </c>
      <c r="D110" s="10" t="s">
        <v>205</v>
      </c>
      <c r="E110" s="18">
        <v>2</v>
      </c>
      <c r="F110" s="18">
        <v>1</v>
      </c>
      <c r="G110" s="18">
        <f t="shared" si="2"/>
        <v>1</v>
      </c>
      <c r="H110" s="18">
        <v>0</v>
      </c>
      <c r="I110" s="18"/>
      <c r="J110" s="18"/>
    </row>
    <row r="111" spans="1:10" s="1" customFormat="1" ht="15" customHeight="1">
      <c r="A111" s="9" t="s">
        <v>55</v>
      </c>
      <c r="B111" s="10" t="s">
        <v>149</v>
      </c>
      <c r="C111" s="7" t="s">
        <v>77</v>
      </c>
      <c r="D111" s="10" t="s">
        <v>201</v>
      </c>
      <c r="E111" s="18">
        <v>3</v>
      </c>
      <c r="F111" s="18">
        <v>1</v>
      </c>
      <c r="G111" s="18">
        <f t="shared" si="2"/>
        <v>2</v>
      </c>
      <c r="H111" s="18">
        <v>12</v>
      </c>
      <c r="I111" s="18"/>
      <c r="J111" s="18"/>
    </row>
    <row r="112" spans="1:10" s="1" customFormat="1" ht="15" customHeight="1">
      <c r="A112" s="9" t="s">
        <v>55</v>
      </c>
      <c r="B112" s="10" t="s">
        <v>149</v>
      </c>
      <c r="C112" s="7" t="s">
        <v>76</v>
      </c>
      <c r="D112" s="10" t="s">
        <v>202</v>
      </c>
      <c r="E112" s="18">
        <v>3</v>
      </c>
      <c r="F112" s="18"/>
      <c r="G112" s="18">
        <f t="shared" si="2"/>
        <v>3</v>
      </c>
      <c r="H112" s="18">
        <v>6</v>
      </c>
      <c r="I112" s="18"/>
      <c r="J112" s="18"/>
    </row>
    <row r="113" spans="1:10" s="1" customFormat="1" ht="15" customHeight="1">
      <c r="A113" s="9" t="s">
        <v>55</v>
      </c>
      <c r="B113" s="10" t="s">
        <v>149</v>
      </c>
      <c r="C113" s="7" t="s">
        <v>75</v>
      </c>
      <c r="D113" s="10" t="s">
        <v>203</v>
      </c>
      <c r="E113" s="18">
        <v>23</v>
      </c>
      <c r="F113" s="18"/>
      <c r="G113" s="18">
        <f t="shared" si="2"/>
        <v>23</v>
      </c>
      <c r="H113" s="18">
        <v>55</v>
      </c>
      <c r="I113" s="18"/>
      <c r="J113" s="18">
        <v>1</v>
      </c>
    </row>
    <row r="114" spans="1:10" s="1" customFormat="1" ht="15" customHeight="1">
      <c r="A114" s="9" t="s">
        <v>55</v>
      </c>
      <c r="B114" s="10" t="s">
        <v>149</v>
      </c>
      <c r="C114" s="7" t="s">
        <v>75</v>
      </c>
      <c r="D114" s="10" t="s">
        <v>216</v>
      </c>
      <c r="E114" s="18">
        <v>3</v>
      </c>
      <c r="F114" s="18"/>
      <c r="G114" s="18">
        <f>E114-F114</f>
        <v>3</v>
      </c>
      <c r="H114" s="18">
        <v>2</v>
      </c>
      <c r="I114" s="18"/>
      <c r="J114" s="18"/>
    </row>
    <row r="115" spans="1:10" s="1" customFormat="1" ht="15" customHeight="1">
      <c r="A115" s="9" t="s">
        <v>55</v>
      </c>
      <c r="B115" s="10" t="s">
        <v>149</v>
      </c>
      <c r="C115" s="7" t="s">
        <v>75</v>
      </c>
      <c r="D115" s="10" t="s">
        <v>207</v>
      </c>
      <c r="E115" s="18">
        <v>16</v>
      </c>
      <c r="F115" s="18"/>
      <c r="G115" s="18">
        <f t="shared" si="2"/>
        <v>16</v>
      </c>
      <c r="H115" s="18">
        <v>9</v>
      </c>
      <c r="I115" s="18"/>
      <c r="J115" s="18"/>
    </row>
    <row r="116" spans="1:10" s="1" customFormat="1" ht="15" customHeight="1">
      <c r="A116" s="9" t="s">
        <v>55</v>
      </c>
      <c r="B116" s="10" t="s">
        <v>149</v>
      </c>
      <c r="C116" s="7" t="s">
        <v>14</v>
      </c>
      <c r="D116" s="10" t="s">
        <v>150</v>
      </c>
      <c r="E116" s="18">
        <v>1</v>
      </c>
      <c r="F116" s="18"/>
      <c r="G116" s="18">
        <f t="shared" si="2"/>
        <v>1</v>
      </c>
      <c r="H116" s="18">
        <v>2</v>
      </c>
      <c r="I116" s="18"/>
      <c r="J116" s="18"/>
    </row>
    <row r="117" spans="1:10" ht="15" customHeight="1">
      <c r="A117" s="9" t="s">
        <v>56</v>
      </c>
      <c r="B117" s="10" t="s">
        <v>151</v>
      </c>
      <c r="C117" s="7" t="s">
        <v>17</v>
      </c>
      <c r="D117" s="10" t="s">
        <v>102</v>
      </c>
      <c r="E117" s="18">
        <v>28</v>
      </c>
      <c r="F117" s="18">
        <v>2</v>
      </c>
      <c r="G117" s="18">
        <f t="shared" si="2"/>
        <v>26</v>
      </c>
      <c r="H117" s="19">
        <v>50</v>
      </c>
      <c r="I117" s="19"/>
      <c r="J117" s="18"/>
    </row>
    <row r="118" spans="1:10" ht="15" customHeight="1">
      <c r="A118" s="9" t="s">
        <v>56</v>
      </c>
      <c r="B118" s="10" t="s">
        <v>151</v>
      </c>
      <c r="C118" s="7" t="s">
        <v>75</v>
      </c>
      <c r="D118" s="10" t="s">
        <v>208</v>
      </c>
      <c r="E118" s="18">
        <v>31</v>
      </c>
      <c r="F118" s="18"/>
      <c r="G118" s="18">
        <f t="shared" si="2"/>
        <v>31</v>
      </c>
      <c r="H118" s="19">
        <v>66</v>
      </c>
      <c r="I118" s="19"/>
      <c r="J118" s="18">
        <v>1</v>
      </c>
    </row>
    <row r="119" spans="1:10" ht="15" customHeight="1">
      <c r="A119" s="9" t="s">
        <v>57</v>
      </c>
      <c r="B119" s="10" t="s">
        <v>152</v>
      </c>
      <c r="C119" s="7" t="s">
        <v>20</v>
      </c>
      <c r="D119" s="10" t="s">
        <v>103</v>
      </c>
      <c r="E119" s="18">
        <v>85</v>
      </c>
      <c r="F119" s="18">
        <v>18</v>
      </c>
      <c r="G119" s="18">
        <f t="shared" si="2"/>
        <v>67</v>
      </c>
      <c r="H119" s="19">
        <v>281</v>
      </c>
      <c r="I119" s="19">
        <v>1</v>
      </c>
      <c r="J119" s="18"/>
    </row>
    <row r="120" spans="1:10" ht="15" customHeight="1">
      <c r="A120" s="9" t="s">
        <v>57</v>
      </c>
      <c r="B120" s="10" t="s">
        <v>152</v>
      </c>
      <c r="C120" s="7" t="s">
        <v>75</v>
      </c>
      <c r="D120" s="10" t="s">
        <v>203</v>
      </c>
      <c r="E120" s="18">
        <v>89</v>
      </c>
      <c r="F120" s="18"/>
      <c r="G120" s="18">
        <f t="shared" si="2"/>
        <v>89</v>
      </c>
      <c r="H120" s="19">
        <v>340</v>
      </c>
      <c r="I120" s="19"/>
      <c r="J120" s="18">
        <v>1</v>
      </c>
    </row>
    <row r="121" spans="1:10" ht="14.25">
      <c r="A121" s="9" t="s">
        <v>63</v>
      </c>
      <c r="B121" s="10" t="s">
        <v>153</v>
      </c>
      <c r="C121" s="7" t="s">
        <v>38</v>
      </c>
      <c r="D121" s="10" t="s">
        <v>234</v>
      </c>
      <c r="E121" s="18">
        <v>15</v>
      </c>
      <c r="F121" s="18"/>
      <c r="G121" s="18">
        <f t="shared" si="2"/>
        <v>15</v>
      </c>
      <c r="H121" s="18">
        <v>35</v>
      </c>
      <c r="I121" s="18"/>
      <c r="J121" s="18"/>
    </row>
    <row r="122" spans="1:10" ht="14.25">
      <c r="A122" s="9" t="s">
        <v>63</v>
      </c>
      <c r="B122" s="10" t="s">
        <v>153</v>
      </c>
      <c r="C122" s="7" t="s">
        <v>38</v>
      </c>
      <c r="D122" s="10" t="s">
        <v>235</v>
      </c>
      <c r="E122" s="18">
        <v>8</v>
      </c>
      <c r="F122" s="18"/>
      <c r="G122" s="18">
        <f>E122-F122</f>
        <v>8</v>
      </c>
      <c r="H122" s="18">
        <v>15</v>
      </c>
      <c r="I122" s="18"/>
      <c r="J122" s="18"/>
    </row>
    <row r="123" spans="1:10" ht="14.25">
      <c r="A123" s="9" t="s">
        <v>63</v>
      </c>
      <c r="B123" s="10" t="s">
        <v>153</v>
      </c>
      <c r="C123" s="7" t="s">
        <v>3</v>
      </c>
      <c r="D123" s="10" t="s">
        <v>138</v>
      </c>
      <c r="E123" s="18">
        <v>18</v>
      </c>
      <c r="F123" s="18">
        <v>1</v>
      </c>
      <c r="G123" s="18">
        <f t="shared" si="2"/>
        <v>17</v>
      </c>
      <c r="H123" s="18">
        <v>79</v>
      </c>
      <c r="I123" s="18"/>
      <c r="J123" s="18"/>
    </row>
    <row r="124" spans="1:10" ht="14.25">
      <c r="A124" s="9" t="s">
        <v>93</v>
      </c>
      <c r="B124" s="10" t="s">
        <v>154</v>
      </c>
      <c r="C124" s="7" t="s">
        <v>21</v>
      </c>
      <c r="D124" s="10" t="s">
        <v>155</v>
      </c>
      <c r="E124" s="18">
        <v>19</v>
      </c>
      <c r="F124" s="18"/>
      <c r="G124" s="18">
        <f t="shared" si="2"/>
        <v>19</v>
      </c>
      <c r="H124" s="18">
        <v>11</v>
      </c>
      <c r="I124" s="18"/>
      <c r="J124" s="18"/>
    </row>
    <row r="125" spans="1:10" ht="14.25">
      <c r="A125" s="9" t="s">
        <v>93</v>
      </c>
      <c r="B125" s="10" t="s">
        <v>154</v>
      </c>
      <c r="C125" s="7" t="s">
        <v>82</v>
      </c>
      <c r="D125" s="10" t="s">
        <v>156</v>
      </c>
      <c r="E125" s="18">
        <v>2</v>
      </c>
      <c r="F125" s="18"/>
      <c r="G125" s="18">
        <f t="shared" si="2"/>
        <v>2</v>
      </c>
      <c r="H125" s="18">
        <v>0</v>
      </c>
      <c r="I125" s="18"/>
      <c r="J125" s="18"/>
    </row>
    <row r="126" spans="1:10" ht="14.25">
      <c r="A126" s="9" t="s">
        <v>93</v>
      </c>
      <c r="B126" s="10" t="s">
        <v>154</v>
      </c>
      <c r="C126" s="7" t="s">
        <v>83</v>
      </c>
      <c r="D126" s="10" t="s">
        <v>157</v>
      </c>
      <c r="E126" s="18">
        <v>10</v>
      </c>
      <c r="F126" s="18"/>
      <c r="G126" s="18">
        <f t="shared" si="2"/>
        <v>10</v>
      </c>
      <c r="H126" s="18">
        <v>5</v>
      </c>
      <c r="I126" s="18"/>
      <c r="J126" s="18"/>
    </row>
    <row r="127" spans="1:10" ht="14.25">
      <c r="A127" s="9" t="s">
        <v>93</v>
      </c>
      <c r="B127" s="10" t="s">
        <v>154</v>
      </c>
      <c r="C127" s="7" t="s">
        <v>84</v>
      </c>
      <c r="D127" s="10" t="s">
        <v>158</v>
      </c>
      <c r="E127" s="18">
        <v>1</v>
      </c>
      <c r="F127" s="18"/>
      <c r="G127" s="18">
        <f t="shared" si="2"/>
        <v>1</v>
      </c>
      <c r="H127" s="18">
        <v>0</v>
      </c>
      <c r="I127" s="18"/>
      <c r="J127" s="18"/>
    </row>
    <row r="128" spans="1:10" ht="14.25">
      <c r="A128" s="9" t="s">
        <v>93</v>
      </c>
      <c r="B128" s="10" t="s">
        <v>154</v>
      </c>
      <c r="C128" s="7" t="s">
        <v>85</v>
      </c>
      <c r="D128" s="10" t="s">
        <v>159</v>
      </c>
      <c r="E128" s="18">
        <v>3</v>
      </c>
      <c r="F128" s="18"/>
      <c r="G128" s="18">
        <f t="shared" si="2"/>
        <v>3</v>
      </c>
      <c r="H128" s="18">
        <v>1</v>
      </c>
      <c r="I128" s="18"/>
      <c r="J128" s="18"/>
    </row>
    <row r="129" spans="1:10" ht="14.25">
      <c r="A129" s="9" t="s">
        <v>93</v>
      </c>
      <c r="B129" s="10" t="s">
        <v>154</v>
      </c>
      <c r="C129" s="7" t="s">
        <v>86</v>
      </c>
      <c r="D129" s="10" t="s">
        <v>160</v>
      </c>
      <c r="E129" s="18">
        <v>7</v>
      </c>
      <c r="F129" s="18"/>
      <c r="G129" s="18">
        <f t="shared" si="2"/>
        <v>7</v>
      </c>
      <c r="H129" s="18">
        <v>8</v>
      </c>
      <c r="I129" s="18"/>
      <c r="J129" s="18"/>
    </row>
    <row r="130" spans="1:10" ht="14.25">
      <c r="A130" s="9" t="s">
        <v>93</v>
      </c>
      <c r="B130" s="10" t="s">
        <v>154</v>
      </c>
      <c r="C130" s="7" t="s">
        <v>87</v>
      </c>
      <c r="D130" s="10" t="s">
        <v>205</v>
      </c>
      <c r="E130" s="18">
        <v>3</v>
      </c>
      <c r="F130" s="18"/>
      <c r="G130" s="18">
        <f t="shared" si="2"/>
        <v>3</v>
      </c>
      <c r="H130" s="18">
        <v>0</v>
      </c>
      <c r="I130" s="18"/>
      <c r="J130" s="18"/>
    </row>
    <row r="131" spans="1:10" ht="14.25">
      <c r="A131" s="9" t="s">
        <v>93</v>
      </c>
      <c r="B131" s="10" t="s">
        <v>154</v>
      </c>
      <c r="C131" s="7" t="s">
        <v>87</v>
      </c>
      <c r="D131" s="10" t="s">
        <v>209</v>
      </c>
      <c r="E131" s="18">
        <v>11</v>
      </c>
      <c r="F131" s="18"/>
      <c r="G131" s="18">
        <f t="shared" si="2"/>
        <v>11</v>
      </c>
      <c r="H131" s="18">
        <v>12</v>
      </c>
      <c r="I131" s="18"/>
      <c r="J131" s="18"/>
    </row>
    <row r="132" spans="1:10" ht="14.25">
      <c r="A132" s="9" t="s">
        <v>93</v>
      </c>
      <c r="B132" s="10" t="s">
        <v>154</v>
      </c>
      <c r="C132" s="7" t="s">
        <v>87</v>
      </c>
      <c r="D132" s="10" t="s">
        <v>210</v>
      </c>
      <c r="E132" s="18">
        <v>18</v>
      </c>
      <c r="F132" s="18">
        <v>1</v>
      </c>
      <c r="G132" s="18">
        <f t="shared" si="2"/>
        <v>17</v>
      </c>
      <c r="H132" s="18">
        <v>19</v>
      </c>
      <c r="I132" s="18"/>
      <c r="J132" s="18"/>
    </row>
    <row r="133" spans="1:10" ht="14.25">
      <c r="A133" s="9" t="s">
        <v>93</v>
      </c>
      <c r="B133" s="10" t="s">
        <v>154</v>
      </c>
      <c r="C133" s="7" t="s">
        <v>87</v>
      </c>
      <c r="D133" s="10" t="s">
        <v>211</v>
      </c>
      <c r="E133" s="18">
        <v>13</v>
      </c>
      <c r="F133" s="18"/>
      <c r="G133" s="18">
        <f t="shared" si="2"/>
        <v>13</v>
      </c>
      <c r="H133" s="18">
        <v>32</v>
      </c>
      <c r="I133" s="18"/>
      <c r="J133" s="18"/>
    </row>
    <row r="134" spans="1:10" ht="14.25">
      <c r="A134" s="9" t="s">
        <v>93</v>
      </c>
      <c r="B134" s="10" t="s">
        <v>154</v>
      </c>
      <c r="C134" s="7" t="s">
        <v>88</v>
      </c>
      <c r="D134" s="10" t="s">
        <v>202</v>
      </c>
      <c r="E134" s="18">
        <v>17</v>
      </c>
      <c r="F134" s="18"/>
      <c r="G134" s="18">
        <f t="shared" si="2"/>
        <v>17</v>
      </c>
      <c r="H134" s="18">
        <v>14</v>
      </c>
      <c r="I134" s="18"/>
      <c r="J134" s="18"/>
    </row>
    <row r="135" spans="1:10" ht="14.25">
      <c r="A135" s="9" t="s">
        <v>93</v>
      </c>
      <c r="B135" s="10" t="s">
        <v>154</v>
      </c>
      <c r="C135" s="7" t="s">
        <v>89</v>
      </c>
      <c r="D135" s="10" t="s">
        <v>203</v>
      </c>
      <c r="E135" s="18">
        <v>8</v>
      </c>
      <c r="F135" s="18"/>
      <c r="G135" s="18">
        <f t="shared" si="2"/>
        <v>8</v>
      </c>
      <c r="H135" s="18">
        <v>17</v>
      </c>
      <c r="I135" s="18"/>
      <c r="J135" s="18"/>
    </row>
    <row r="136" spans="1:10" ht="14.25">
      <c r="A136" s="9" t="s">
        <v>93</v>
      </c>
      <c r="B136" s="10" t="s">
        <v>154</v>
      </c>
      <c r="C136" s="7" t="s">
        <v>90</v>
      </c>
      <c r="D136" s="10" t="s">
        <v>212</v>
      </c>
      <c r="E136" s="18">
        <v>1</v>
      </c>
      <c r="F136" s="18"/>
      <c r="G136" s="18">
        <f t="shared" si="2"/>
        <v>1</v>
      </c>
      <c r="H136" s="18">
        <v>0</v>
      </c>
      <c r="I136" s="18"/>
      <c r="J136" s="18"/>
    </row>
    <row r="137" spans="1:10" ht="14.25">
      <c r="A137" s="9" t="s">
        <v>93</v>
      </c>
      <c r="B137" s="10" t="s">
        <v>154</v>
      </c>
      <c r="C137" s="7" t="s">
        <v>91</v>
      </c>
      <c r="D137" s="10" t="s">
        <v>161</v>
      </c>
      <c r="E137" s="18">
        <v>2</v>
      </c>
      <c r="F137" s="18">
        <v>1</v>
      </c>
      <c r="G137" s="18">
        <f t="shared" si="2"/>
        <v>1</v>
      </c>
      <c r="H137" s="18">
        <v>0</v>
      </c>
      <c r="I137" s="18"/>
      <c r="J137" s="18"/>
    </row>
  </sheetData>
  <sheetProtection/>
  <mergeCells count="2">
    <mergeCell ref="A3:D3"/>
    <mergeCell ref="A1:J1"/>
  </mergeCells>
  <printOptions horizontalCentered="1"/>
  <pageMargins left="0.2755905511811024" right="0.2755905511811024" top="0.2362204724409449" bottom="0.236220472440944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2016-09-22T09:17:47Z</cp:lastPrinted>
  <dcterms:created xsi:type="dcterms:W3CDTF">2010-12-03T01:48:32Z</dcterms:created>
  <dcterms:modified xsi:type="dcterms:W3CDTF">2019-11-20T07:34:18Z</dcterms:modified>
  <cp:category/>
  <cp:version/>
  <cp:contentType/>
  <cp:contentStatus/>
</cp:coreProperties>
</file>